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30" yWindow="1125" windowWidth="16410" windowHeight="16800"/>
  </bookViews>
  <sheets>
    <sheet name="2017 Salaries" sheetId="1" r:id="rId1"/>
    <sheet name="Current Employees" sheetId="2" r:id="rId2"/>
  </sheets>
  <calcPr calcId="0"/>
</workbook>
</file>

<file path=xl/calcChain.xml><?xml version="1.0" encoding="utf-8"?>
<calcChain xmlns="http://schemas.openxmlformats.org/spreadsheetml/2006/main">
  <c r="S48" i="1" l="1"/>
  <c r="U48" i="1"/>
  <c r="T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V48" i="1" l="1"/>
</calcChain>
</file>

<file path=xl/sharedStrings.xml><?xml version="1.0" encoding="utf-8"?>
<sst xmlns="http://schemas.openxmlformats.org/spreadsheetml/2006/main" count="240" uniqueCount="104">
  <si>
    <t>SALARY</t>
  </si>
  <si>
    <t>ADJUSTMENT</t>
  </si>
  <si>
    <t>CORONER</t>
  </si>
  <si>
    <t>CUSTODIAN</t>
  </si>
  <si>
    <t>ELECTION</t>
  </si>
  <si>
    <t>GIS Hourly</t>
  </si>
  <si>
    <t>HOLIDAY RATE</t>
  </si>
  <si>
    <t>Hourly - Circuit Clerk</t>
  </si>
  <si>
    <t>Hourly - Treasurer</t>
  </si>
  <si>
    <t>HOURLY RATE</t>
  </si>
  <si>
    <t>Longevity</t>
  </si>
  <si>
    <t>NON WORKING HOLIDAY</t>
  </si>
  <si>
    <t>OVERTIME RATE</t>
  </si>
  <si>
    <t>SECURITY OT</t>
  </si>
  <si>
    <t>SECURITY R</t>
  </si>
  <si>
    <t>TREASURER</t>
  </si>
  <si>
    <t>VACATION - UNUSED</t>
  </si>
  <si>
    <t>ZONING</t>
  </si>
  <si>
    <t>TOTAL</t>
  </si>
  <si>
    <t>BENT, GARY D</t>
  </si>
  <si>
    <t>CHAMBERLAIN, JULIA A</t>
  </si>
  <si>
    <t>CLAEYS, MICHELLE R</t>
  </si>
  <si>
    <t>COLCLASURE, BETSY S</t>
  </si>
  <si>
    <t>DAY, SAMANTHA E</t>
  </si>
  <si>
    <t>DEMETREON, CHARLES R</t>
  </si>
  <si>
    <t>FERRIS, KEVIN L</t>
  </si>
  <si>
    <t>HAMPTON, JACQUELINE A</t>
  </si>
  <si>
    <t>HENDRICK, DEREK T</t>
  </si>
  <si>
    <t>HOLLIS, HEATHER L</t>
  </si>
  <si>
    <t>HORRIE, PATRICK D</t>
  </si>
  <si>
    <t>JACKSON, CASEY J</t>
  </si>
  <si>
    <t>JOHNSON, RENEE L</t>
  </si>
  <si>
    <t>JONES, KENDRA S</t>
  </si>
  <si>
    <t>KELLY, RYAN P</t>
  </si>
  <si>
    <t>KENNEY, JULIE A</t>
  </si>
  <si>
    <t>LEEZER, ALLISON E</t>
  </si>
  <si>
    <t>LEEZER, PAULA K</t>
  </si>
  <si>
    <t>Leighton, Michael S.</t>
  </si>
  <si>
    <t>LUCAS, STEPHEN A</t>
  </si>
  <si>
    <t>MEYER, ASHLEY A</t>
  </si>
  <si>
    <t>MOORE, CHRISTINE A</t>
  </si>
  <si>
    <t>MOWERS, SUSAN B</t>
  </si>
  <si>
    <t>OTTEN, MARK J</t>
  </si>
  <si>
    <t>OWENS, JAMES D</t>
  </si>
  <si>
    <t>PETERSON, JUSTIN</t>
  </si>
  <si>
    <t>PETERSON, ROBIN R</t>
  </si>
  <si>
    <t>PUCKETT, PAIGE M</t>
  </si>
  <si>
    <t>PURTSCHER, MARIAN E</t>
  </si>
  <si>
    <t>PYELL, LINDA K</t>
  </si>
  <si>
    <t>REINING, KARMELLA L</t>
  </si>
  <si>
    <t>Rewerts, Katrina M</t>
  </si>
  <si>
    <t>ROBERTS, CINDY R</t>
  </si>
  <si>
    <t>RUMBOLD, KATELYN A</t>
  </si>
  <si>
    <t>SCHAILL, DUSTIN R</t>
  </si>
  <si>
    <t>SCHMIDT, DONALD D</t>
  </si>
  <si>
    <t>SHANE, DEBRA L</t>
  </si>
  <si>
    <t>SHIMMIN, HEIDI K</t>
  </si>
  <si>
    <t>SLOAN, STEVEN V</t>
  </si>
  <si>
    <t>STEVENS, DUSTINA L</t>
  </si>
  <si>
    <t>STOREY, STEVEN W</t>
  </si>
  <si>
    <t>Tucker, Deborah Y</t>
  </si>
  <si>
    <t>WAGHER, VALERIE J</t>
  </si>
  <si>
    <t>WEBSTER, JEFFREY W</t>
  </si>
  <si>
    <t>WHITED, CHRISTINE D</t>
  </si>
  <si>
    <t>YEDINAK, REBECCA L</t>
  </si>
  <si>
    <t>HEALTH BENEFIT</t>
  </si>
  <si>
    <t>Employee</t>
  </si>
  <si>
    <t>Job Title</t>
  </si>
  <si>
    <t>Department</t>
  </si>
  <si>
    <t>Hire Date</t>
  </si>
  <si>
    <t>Salary</t>
  </si>
  <si>
    <t>Pay Schedule</t>
  </si>
  <si>
    <t>Part-Time/Full-Time</t>
  </si>
  <si>
    <t>DEUPTY SHERIFF / ANIMAL CONTROL</t>
  </si>
  <si>
    <t>SHERIFF</t>
  </si>
  <si>
    <t>Biweekly</t>
  </si>
  <si>
    <t>Full-time</t>
  </si>
  <si>
    <t>DISPATCHER</t>
  </si>
  <si>
    <t>CHIEF DEPUTY</t>
  </si>
  <si>
    <t>ROAD CREW</t>
  </si>
  <si>
    <t>HIGHWAY</t>
  </si>
  <si>
    <t>DEUPTY SHERIFF</t>
  </si>
  <si>
    <t>Part-time</t>
  </si>
  <si>
    <t>DEPUTY COUNTY CLERK</t>
  </si>
  <si>
    <t>COUNTY CLERK</t>
  </si>
  <si>
    <t>ASSESSOR</t>
  </si>
  <si>
    <t>ASSESSOR / ZONING</t>
  </si>
  <si>
    <t>Salaried</t>
  </si>
  <si>
    <t>KELCH, JORDAN T</t>
  </si>
  <si>
    <t>DEPUTY SHERIFF</t>
  </si>
  <si>
    <t>CIRCUIT CLERK</t>
  </si>
  <si>
    <t>PROBATION OFFICER</t>
  </si>
  <si>
    <t>PROBATION</t>
  </si>
  <si>
    <t>SECRETARY / SGT DISPATCHER</t>
  </si>
  <si>
    <t>STATE'S ATTORNEY ASSISTANT</t>
  </si>
  <si>
    <t>STATE'S ATTORNEY</t>
  </si>
  <si>
    <t>HIGHWAY SECRETARY</t>
  </si>
  <si>
    <t>DEPUTY CIRCUIT CLERK</t>
  </si>
  <si>
    <t>HIGHWAY ENGINEER</t>
  </si>
  <si>
    <t>DEPUTY ASSESSOR</t>
  </si>
  <si>
    <t>EMERGENCY MANAGER</t>
  </si>
  <si>
    <t>EMA</t>
  </si>
  <si>
    <t>DISPATCH</t>
  </si>
  <si>
    <t>UNIFORMS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</si>
</sst>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43" fontId="0" fillId="0" borderId="0" xfId="1" applyFont="1"/>
    <xf numFmtId="14" fontId="0" fillId="0" borderId="0" xfId="0" applyNumberFormat="1"/>
    <xf numFmtId="0" fontId="18" fillId="0" borderId="0" xfId="0" applyFont="1"/>
    <xf numFmtId="43" fontId="18" fillId="0" borderId="0" xfId="1" applyFont="1"/>
    <xf numFmtId="43" fontId="0" fillId="0" borderId="0" xfId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selection activeCell="B2" sqref="B2"/>
    </sheetView>
  </sheetViews>
  <sheetFormatPr defaultRowHeight="15" x14ac:dyDescent="0.25"/>
  <cols>
    <col min="1" max="1" width="24.140625" style="1" bestFit="1" customWidth="1"/>
    <col min="2" max="2" width="11.5703125" style="1" bestFit="1" customWidth="1"/>
    <col min="3" max="3" width="12.85546875" style="1" bestFit="1" customWidth="1"/>
    <col min="4" max="4" width="9.85546875" style="1" bestFit="1" customWidth="1"/>
    <col min="5" max="5" width="11.5703125" style="1" bestFit="1" customWidth="1"/>
    <col min="6" max="6" width="9.5703125" style="1" bestFit="1" customWidth="1"/>
    <col min="7" max="7" width="10.5703125" style="1" bestFit="1" customWidth="1"/>
    <col min="8" max="8" width="15.5703125" style="1" bestFit="1" customWidth="1"/>
    <col min="9" max="9" width="13.85546875" style="1" bestFit="1" customWidth="1"/>
    <col min="10" max="10" width="19.5703125" style="1" bestFit="1" customWidth="1"/>
    <col min="11" max="11" width="17.140625" style="1" bestFit="1" customWidth="1"/>
    <col min="12" max="12" width="13" style="1" bestFit="1" customWidth="1"/>
    <col min="13" max="13" width="9.7109375" style="1" bestFit="1" customWidth="1"/>
    <col min="14" max="14" width="23.28515625" style="1" bestFit="1" customWidth="1"/>
    <col min="15" max="15" width="15.28515625" style="1" bestFit="1" customWidth="1"/>
    <col min="16" max="16" width="12.140625" style="1" bestFit="1" customWidth="1"/>
    <col min="17" max="17" width="10.85546875" style="1" bestFit="1" customWidth="1"/>
    <col min="18" max="18" width="11.140625" style="1" bestFit="1" customWidth="1"/>
    <col min="19" max="19" width="15.5703125" style="1" bestFit="1" customWidth="1"/>
    <col min="20" max="20" width="19.7109375" style="1" bestFit="1" customWidth="1"/>
    <col min="21" max="21" width="9.5703125" style="1" bestFit="1" customWidth="1"/>
    <col min="22" max="22" width="13.28515625" style="1" bestFit="1" customWidth="1"/>
    <col min="23" max="16384" width="9.140625" style="1"/>
  </cols>
  <sheetData>
    <row r="1" spans="1:22" s="5" customFormat="1" x14ac:dyDescent="0.2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103</v>
      </c>
      <c r="T1" s="5" t="s">
        <v>16</v>
      </c>
      <c r="U1" s="5" t="s">
        <v>17</v>
      </c>
      <c r="V1" s="5" t="s">
        <v>18</v>
      </c>
    </row>
    <row r="2" spans="1:22" x14ac:dyDescent="0.25">
      <c r="A2" s="1" t="s">
        <v>19</v>
      </c>
      <c r="B2" s="1">
        <v>10044.06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825</v>
      </c>
      <c r="I2" s="1">
        <v>5036.04</v>
      </c>
      <c r="J2" s="1">
        <v>0</v>
      </c>
      <c r="K2" s="1">
        <v>0</v>
      </c>
      <c r="L2" s="1">
        <v>33950</v>
      </c>
      <c r="M2" s="1">
        <v>300</v>
      </c>
      <c r="N2" s="1">
        <v>526.79999999999995</v>
      </c>
      <c r="O2" s="1">
        <v>7594.43</v>
      </c>
      <c r="P2" s="1">
        <v>0</v>
      </c>
      <c r="Q2" s="1">
        <v>175.6</v>
      </c>
      <c r="R2" s="1">
        <v>0</v>
      </c>
      <c r="S2" s="1">
        <v>1000</v>
      </c>
      <c r="T2" s="1">
        <v>0</v>
      </c>
      <c r="U2" s="1">
        <v>0</v>
      </c>
      <c r="V2" s="1">
        <f>SUM(B2:U2)</f>
        <v>59451.93</v>
      </c>
    </row>
    <row r="3" spans="1:22" x14ac:dyDescent="0.25">
      <c r="A3" s="1" t="s">
        <v>20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900</v>
      </c>
      <c r="I3" s="1">
        <v>1715.7</v>
      </c>
      <c r="J3" s="1">
        <v>0</v>
      </c>
      <c r="K3" s="1">
        <v>0</v>
      </c>
      <c r="L3" s="1">
        <v>32892.42</v>
      </c>
      <c r="M3" s="1">
        <v>900</v>
      </c>
      <c r="N3" s="1">
        <v>1241.8399999999999</v>
      </c>
      <c r="O3" s="1">
        <v>1409.35</v>
      </c>
      <c r="P3" s="1">
        <v>0</v>
      </c>
      <c r="Q3" s="1">
        <v>0</v>
      </c>
      <c r="R3" s="1">
        <v>0</v>
      </c>
      <c r="S3" s="1">
        <v>750</v>
      </c>
      <c r="T3" s="1">
        <v>0</v>
      </c>
      <c r="U3" s="1">
        <v>0</v>
      </c>
      <c r="V3" s="1">
        <f>SUM(B3:U3)</f>
        <v>39809.30999999999</v>
      </c>
    </row>
    <row r="4" spans="1:22" x14ac:dyDescent="0.25">
      <c r="A4" s="1" t="s">
        <v>21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900</v>
      </c>
      <c r="K4" s="1">
        <v>2282.75</v>
      </c>
      <c r="L4" s="1">
        <v>1666.75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f>SUM(B4:U4)</f>
        <v>4849.5</v>
      </c>
    </row>
    <row r="5" spans="1:22" x14ac:dyDescent="0.25">
      <c r="A5" s="1" t="s">
        <v>22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900</v>
      </c>
      <c r="I5" s="1">
        <v>2760.8</v>
      </c>
      <c r="J5" s="1">
        <v>0</v>
      </c>
      <c r="K5" s="1">
        <v>0</v>
      </c>
      <c r="L5" s="1">
        <v>30642.76</v>
      </c>
      <c r="M5" s="1">
        <v>900</v>
      </c>
      <c r="N5" s="1">
        <v>791.96</v>
      </c>
      <c r="O5" s="1">
        <v>3873.11</v>
      </c>
      <c r="P5" s="1">
        <v>0</v>
      </c>
      <c r="Q5" s="1">
        <v>0</v>
      </c>
      <c r="R5" s="1">
        <v>0</v>
      </c>
      <c r="S5" s="1">
        <v>750</v>
      </c>
      <c r="T5" s="1">
        <v>0</v>
      </c>
      <c r="U5" s="1">
        <v>0</v>
      </c>
      <c r="V5" s="1">
        <f>SUM(B5:U5)</f>
        <v>40618.629999999997</v>
      </c>
    </row>
    <row r="6" spans="1:22" x14ac:dyDescent="0.25">
      <c r="A6" s="1" t="s">
        <v>23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300</v>
      </c>
      <c r="J6" s="1">
        <v>0</v>
      </c>
      <c r="K6" s="1">
        <v>0</v>
      </c>
      <c r="L6" s="1">
        <v>3400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f>SUM(B6:U6)</f>
        <v>3700</v>
      </c>
    </row>
    <row r="7" spans="1:22" x14ac:dyDescent="0.25">
      <c r="A7" s="1" t="s">
        <v>24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450</v>
      </c>
      <c r="I7" s="1">
        <v>1469.44</v>
      </c>
      <c r="J7" s="1">
        <v>0</v>
      </c>
      <c r="K7" s="1">
        <v>0</v>
      </c>
      <c r="L7" s="1">
        <v>53450.65</v>
      </c>
      <c r="M7" s="1">
        <v>0</v>
      </c>
      <c r="N7" s="1">
        <v>1625.34</v>
      </c>
      <c r="O7" s="1">
        <v>6298.04</v>
      </c>
      <c r="P7" s="1">
        <v>0</v>
      </c>
      <c r="Q7" s="1">
        <v>336</v>
      </c>
      <c r="R7" s="1">
        <v>0</v>
      </c>
      <c r="S7" s="1">
        <v>0</v>
      </c>
      <c r="T7" s="1">
        <v>0</v>
      </c>
      <c r="U7" s="1">
        <v>0</v>
      </c>
      <c r="V7" s="1">
        <f>SUM(B7:U7)</f>
        <v>63629.47</v>
      </c>
    </row>
    <row r="8" spans="1:22" x14ac:dyDescent="0.25">
      <c r="A8" s="1" t="s">
        <v>25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38899.040000000001</v>
      </c>
      <c r="M8" s="1">
        <v>0</v>
      </c>
      <c r="N8" s="1">
        <v>0</v>
      </c>
      <c r="O8" s="1">
        <v>7621.44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f>SUM(B8:U8)</f>
        <v>46520.480000000003</v>
      </c>
    </row>
    <row r="9" spans="1:22" x14ac:dyDescent="0.25">
      <c r="A9" s="1" t="s">
        <v>26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825</v>
      </c>
      <c r="I9" s="1">
        <v>2687.72</v>
      </c>
      <c r="J9" s="1">
        <v>0</v>
      </c>
      <c r="K9" s="1">
        <v>0</v>
      </c>
      <c r="L9" s="1">
        <v>27288.92</v>
      </c>
      <c r="M9" s="1">
        <v>0</v>
      </c>
      <c r="N9" s="1">
        <v>439.36</v>
      </c>
      <c r="O9" s="1">
        <v>2575.5100000000002</v>
      </c>
      <c r="P9" s="1">
        <v>0</v>
      </c>
      <c r="Q9" s="1">
        <v>0</v>
      </c>
      <c r="R9" s="1">
        <v>0</v>
      </c>
      <c r="S9" s="1">
        <v>750</v>
      </c>
      <c r="T9" s="1">
        <v>0</v>
      </c>
      <c r="U9" s="1">
        <v>0</v>
      </c>
      <c r="V9" s="1">
        <f>SUM(B9:U9)</f>
        <v>34566.51</v>
      </c>
    </row>
    <row r="10" spans="1:22" x14ac:dyDescent="0.25">
      <c r="A10" s="1" t="s">
        <v>27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247.5</v>
      </c>
      <c r="J10" s="1">
        <v>0</v>
      </c>
      <c r="K10" s="1">
        <v>0</v>
      </c>
      <c r="L10" s="1">
        <v>6159.47</v>
      </c>
      <c r="M10" s="1">
        <v>0</v>
      </c>
      <c r="N10" s="1">
        <v>0</v>
      </c>
      <c r="O10" s="1">
        <v>23.81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f>SUM(B10:U10)</f>
        <v>6430.7800000000007</v>
      </c>
    </row>
    <row r="11" spans="1:22" x14ac:dyDescent="0.25">
      <c r="A11" s="1" t="s">
        <v>28</v>
      </c>
      <c r="B11" s="1">
        <v>0</v>
      </c>
      <c r="C11" s="1">
        <v>0</v>
      </c>
      <c r="D11" s="1">
        <v>0</v>
      </c>
      <c r="E11" s="1">
        <v>333.37</v>
      </c>
      <c r="F11" s="1">
        <v>700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22182.54</v>
      </c>
      <c r="M11" s="1">
        <v>0</v>
      </c>
      <c r="N11" s="1">
        <v>0</v>
      </c>
      <c r="O11" s="1">
        <v>82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f>SUM(B11:U11)</f>
        <v>23297.91</v>
      </c>
    </row>
    <row r="12" spans="1:22" x14ac:dyDescent="0.25">
      <c r="A12" s="1" t="s">
        <v>29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247.5</v>
      </c>
      <c r="J12" s="1">
        <v>0</v>
      </c>
      <c r="K12" s="1">
        <v>0</v>
      </c>
      <c r="L12" s="1">
        <v>5775</v>
      </c>
      <c r="M12" s="1">
        <v>0</v>
      </c>
      <c r="N12" s="1">
        <v>0</v>
      </c>
      <c r="O12" s="1">
        <v>0</v>
      </c>
      <c r="P12" s="1">
        <v>0</v>
      </c>
      <c r="Q12" s="1">
        <v>132</v>
      </c>
      <c r="R12" s="1">
        <v>0</v>
      </c>
      <c r="S12" s="1">
        <v>0</v>
      </c>
      <c r="T12" s="1">
        <v>0</v>
      </c>
      <c r="U12" s="1">
        <v>0</v>
      </c>
      <c r="V12" s="1">
        <f>SUM(B12:U12)</f>
        <v>6154.5</v>
      </c>
    </row>
    <row r="13" spans="1:22" x14ac:dyDescent="0.25">
      <c r="A13" s="1" t="s">
        <v>30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225</v>
      </c>
      <c r="I13" s="1">
        <v>232.5</v>
      </c>
      <c r="J13" s="1">
        <v>0</v>
      </c>
      <c r="K13" s="1">
        <v>0</v>
      </c>
      <c r="L13" s="1">
        <v>13414.95</v>
      </c>
      <c r="M13" s="1">
        <v>0</v>
      </c>
      <c r="N13" s="1">
        <v>331.2</v>
      </c>
      <c r="O13" s="1">
        <v>782.46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f>SUM(B13:U13)</f>
        <v>14986.11</v>
      </c>
    </row>
    <row r="14" spans="1:22" x14ac:dyDescent="0.25">
      <c r="A14" s="1" t="s">
        <v>31</v>
      </c>
      <c r="B14" s="1">
        <v>39233.480000000003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9719.7199999999993</v>
      </c>
      <c r="V14" s="1">
        <f>SUM(B14:U14)</f>
        <v>48953.200000000004</v>
      </c>
    </row>
    <row r="15" spans="1:22" x14ac:dyDescent="0.25">
      <c r="A15" s="1" t="s">
        <v>32</v>
      </c>
      <c r="B15" s="1">
        <v>0</v>
      </c>
      <c r="C15" s="1">
        <v>0</v>
      </c>
      <c r="D15" s="1">
        <v>0</v>
      </c>
      <c r="E15" s="1">
        <v>126.5</v>
      </c>
      <c r="F15" s="1">
        <v>0</v>
      </c>
      <c r="G15" s="1">
        <v>0</v>
      </c>
      <c r="H15" s="1">
        <v>900</v>
      </c>
      <c r="I15" s="1">
        <v>2227.6799999999998</v>
      </c>
      <c r="J15" s="1">
        <v>0</v>
      </c>
      <c r="K15" s="1">
        <v>0</v>
      </c>
      <c r="L15" s="1">
        <v>30734.14</v>
      </c>
      <c r="M15" s="1">
        <v>900</v>
      </c>
      <c r="N15" s="1">
        <v>1005.18</v>
      </c>
      <c r="O15" s="1">
        <v>5678.25</v>
      </c>
      <c r="P15" s="1">
        <v>0</v>
      </c>
      <c r="Q15" s="1">
        <v>0</v>
      </c>
      <c r="R15" s="1">
        <v>0</v>
      </c>
      <c r="S15" s="1">
        <v>750</v>
      </c>
      <c r="T15" s="1">
        <v>0</v>
      </c>
      <c r="U15" s="1">
        <v>0</v>
      </c>
      <c r="V15" s="1">
        <f>SUM(B15:U15)</f>
        <v>42321.75</v>
      </c>
    </row>
    <row r="16" spans="1:22" x14ac:dyDescent="0.25">
      <c r="A16" s="1" t="s">
        <v>33</v>
      </c>
      <c r="B16" s="1">
        <v>0</v>
      </c>
      <c r="C16" s="1">
        <v>20.76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297</v>
      </c>
      <c r="J16" s="1">
        <v>0</v>
      </c>
      <c r="K16" s="1">
        <v>0</v>
      </c>
      <c r="L16" s="1">
        <v>14365.56</v>
      </c>
      <c r="M16" s="1">
        <v>0</v>
      </c>
      <c r="N16" s="1">
        <v>0</v>
      </c>
      <c r="O16" s="1">
        <v>951.78</v>
      </c>
      <c r="P16" s="1">
        <v>0</v>
      </c>
      <c r="Q16" s="1">
        <v>684.75</v>
      </c>
      <c r="R16" s="1">
        <v>0</v>
      </c>
      <c r="S16" s="1">
        <v>0</v>
      </c>
      <c r="T16" s="1">
        <v>0</v>
      </c>
      <c r="U16" s="1">
        <v>0</v>
      </c>
      <c r="V16" s="1">
        <f>SUM(B16:U16)</f>
        <v>16319.85</v>
      </c>
    </row>
    <row r="17" spans="1:22" x14ac:dyDescent="0.25">
      <c r="A17" s="1" t="s">
        <v>34</v>
      </c>
      <c r="B17" s="1">
        <v>39999.96</v>
      </c>
      <c r="C17" s="1">
        <v>0</v>
      </c>
      <c r="D17" s="1">
        <v>0</v>
      </c>
      <c r="E17" s="1">
        <v>0</v>
      </c>
      <c r="F17" s="1">
        <v>100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f>SUM(B17:U17)</f>
        <v>40099.96</v>
      </c>
    </row>
    <row r="18" spans="1:22" x14ac:dyDescent="0.25">
      <c r="A18" s="1" t="s">
        <v>35</v>
      </c>
      <c r="B18" s="1">
        <v>40278.080000000002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f>SUM(B18:U18)</f>
        <v>40278.080000000002</v>
      </c>
    </row>
    <row r="19" spans="1:22" x14ac:dyDescent="0.25">
      <c r="A19" s="1" t="s">
        <v>36</v>
      </c>
      <c r="B19" s="1">
        <v>33034.26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3673.49</v>
      </c>
      <c r="S19" s="1">
        <v>0</v>
      </c>
      <c r="T19" s="1">
        <v>0</v>
      </c>
      <c r="U19" s="1">
        <v>0</v>
      </c>
      <c r="V19" s="1">
        <f>SUM(B19:U19)</f>
        <v>36707.75</v>
      </c>
    </row>
    <row r="20" spans="1:22" x14ac:dyDescent="0.25">
      <c r="A20" s="1" t="s">
        <v>37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6653.83</v>
      </c>
      <c r="M20" s="1">
        <v>0</v>
      </c>
      <c r="N20" s="1">
        <v>0</v>
      </c>
      <c r="O20" s="1">
        <v>78.73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f>SUM(B20:U20)</f>
        <v>6732.5599999999995</v>
      </c>
    </row>
    <row r="21" spans="1:22" x14ac:dyDescent="0.25">
      <c r="A21" s="1" t="s">
        <v>38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900</v>
      </c>
      <c r="I21" s="1">
        <v>2208</v>
      </c>
      <c r="J21" s="1">
        <v>0</v>
      </c>
      <c r="K21" s="1">
        <v>0</v>
      </c>
      <c r="L21" s="1">
        <v>33348.57</v>
      </c>
      <c r="M21" s="1">
        <v>900</v>
      </c>
      <c r="N21" s="1">
        <v>1177.5999999999999</v>
      </c>
      <c r="O21" s="1">
        <v>4404.72</v>
      </c>
      <c r="P21" s="1">
        <v>166.44</v>
      </c>
      <c r="Q21" s="1">
        <v>3763.59</v>
      </c>
      <c r="R21" s="1">
        <v>0</v>
      </c>
      <c r="S21" s="1">
        <v>750</v>
      </c>
      <c r="T21" s="1">
        <v>0</v>
      </c>
      <c r="U21" s="1">
        <v>0</v>
      </c>
      <c r="V21" s="1">
        <f>SUM(B21:U21)</f>
        <v>47618.92</v>
      </c>
    </row>
    <row r="22" spans="1:22" x14ac:dyDescent="0.25">
      <c r="A22" s="1" t="s">
        <v>39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21485.759999999998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f>SUM(B22:U22)</f>
        <v>21485.759999999998</v>
      </c>
    </row>
    <row r="23" spans="1:22" x14ac:dyDescent="0.25">
      <c r="A23" s="1" t="s">
        <v>40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15388.8</v>
      </c>
      <c r="M23" s="1">
        <v>0</v>
      </c>
      <c r="N23" s="1">
        <v>0</v>
      </c>
      <c r="O23" s="1">
        <v>972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f>SUM(B23:U23)</f>
        <v>16360.8</v>
      </c>
    </row>
    <row r="24" spans="1:22" x14ac:dyDescent="0.25">
      <c r="A24" s="1" t="s">
        <v>41</v>
      </c>
      <c r="B24" s="1">
        <v>750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14656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f>SUM(B24:U24)</f>
        <v>15406</v>
      </c>
    </row>
    <row r="25" spans="1:22" x14ac:dyDescent="0.25">
      <c r="A25" s="1" t="s">
        <v>42</v>
      </c>
      <c r="B25" s="1">
        <v>101204.77</v>
      </c>
      <c r="C25" s="1">
        <v>3212.76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f>SUM(B25:U25)</f>
        <v>104417.53</v>
      </c>
    </row>
    <row r="26" spans="1:22" x14ac:dyDescent="0.25">
      <c r="A26" s="1" t="s">
        <v>43</v>
      </c>
      <c r="B26" s="1">
        <v>128958.96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f>SUM(B26:U26)</f>
        <v>128958.96</v>
      </c>
    </row>
    <row r="27" spans="1:22" x14ac:dyDescent="0.25">
      <c r="A27" s="1" t="s">
        <v>44</v>
      </c>
      <c r="B27" s="1">
        <v>0</v>
      </c>
      <c r="C27" s="1">
        <v>21.4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396.8</v>
      </c>
      <c r="J27" s="1">
        <v>0</v>
      </c>
      <c r="K27" s="1">
        <v>0</v>
      </c>
      <c r="L27" s="1">
        <v>4722.45</v>
      </c>
      <c r="M27" s="1">
        <v>0</v>
      </c>
      <c r="N27" s="1">
        <v>0</v>
      </c>
      <c r="O27" s="1">
        <v>312.83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f>SUM(B27:U27)</f>
        <v>5453.48</v>
      </c>
    </row>
    <row r="28" spans="1:22" x14ac:dyDescent="0.25">
      <c r="A28" s="1" t="s">
        <v>45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150</v>
      </c>
      <c r="J28" s="1">
        <v>0</v>
      </c>
      <c r="K28" s="1">
        <v>0</v>
      </c>
      <c r="L28" s="1">
        <v>4787.5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f>SUM(B28:U28)</f>
        <v>4937.5</v>
      </c>
    </row>
    <row r="29" spans="1:22" x14ac:dyDescent="0.25">
      <c r="A29" s="1" t="s">
        <v>46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225</v>
      </c>
      <c r="I29" s="1">
        <v>941.78</v>
      </c>
      <c r="J29" s="1">
        <v>0</v>
      </c>
      <c r="K29" s="1">
        <v>0</v>
      </c>
      <c r="L29" s="1">
        <v>16462.64</v>
      </c>
      <c r="M29" s="1">
        <v>0</v>
      </c>
      <c r="N29" s="1">
        <v>0</v>
      </c>
      <c r="O29" s="1">
        <v>1230.7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f>SUM(B29:U29)</f>
        <v>18860.12</v>
      </c>
    </row>
    <row r="30" spans="1:22" x14ac:dyDescent="0.25">
      <c r="A30" s="1" t="s">
        <v>47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381.5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f>SUM(B30:U30)</f>
        <v>381.5</v>
      </c>
    </row>
    <row r="31" spans="1:22" x14ac:dyDescent="0.25">
      <c r="A31" s="1" t="s">
        <v>48</v>
      </c>
      <c r="B31" s="1">
        <v>45430.18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f>SUM(B31:U31)</f>
        <v>45430.18</v>
      </c>
    </row>
    <row r="32" spans="1:22" x14ac:dyDescent="0.25">
      <c r="A32" s="1" t="s">
        <v>49</v>
      </c>
      <c r="B32" s="1">
        <v>0</v>
      </c>
      <c r="C32" s="1">
        <v>0</v>
      </c>
      <c r="D32" s="1">
        <v>0</v>
      </c>
      <c r="E32" s="1">
        <v>1303.5</v>
      </c>
      <c r="F32" s="1">
        <v>0</v>
      </c>
      <c r="G32" s="1">
        <v>10006.07</v>
      </c>
      <c r="H32" s="1">
        <v>0</v>
      </c>
      <c r="I32" s="1">
        <v>0</v>
      </c>
      <c r="J32" s="1">
        <v>0</v>
      </c>
      <c r="K32" s="1">
        <v>1395.97</v>
      </c>
      <c r="L32" s="1">
        <v>11299.38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f>SUM(B32:U32)</f>
        <v>24004.92</v>
      </c>
    </row>
    <row r="33" spans="1:22" x14ac:dyDescent="0.25">
      <c r="A33" s="1" t="s">
        <v>50</v>
      </c>
      <c r="B33" s="1">
        <v>3498.56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f>SUM(B33:U33)</f>
        <v>3498.56</v>
      </c>
    </row>
    <row r="34" spans="1:22" x14ac:dyDescent="0.25">
      <c r="A34" s="1" t="s">
        <v>51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375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f>SUM(B34:U34)</f>
        <v>375</v>
      </c>
    </row>
    <row r="35" spans="1:22" x14ac:dyDescent="0.25">
      <c r="A35" s="1" t="s">
        <v>52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3118.5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f>SUM(B35:U35)</f>
        <v>3118.5</v>
      </c>
    </row>
    <row r="36" spans="1:22" x14ac:dyDescent="0.25">
      <c r="A36" s="1" t="s">
        <v>53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900</v>
      </c>
      <c r="I36" s="1">
        <v>5268</v>
      </c>
      <c r="J36" s="1">
        <v>0</v>
      </c>
      <c r="K36" s="1">
        <v>0</v>
      </c>
      <c r="L36" s="1">
        <v>34417.599999999999</v>
      </c>
      <c r="M36" s="1">
        <v>300</v>
      </c>
      <c r="N36" s="1">
        <v>351.2</v>
      </c>
      <c r="O36" s="1">
        <v>3924.66</v>
      </c>
      <c r="P36" s="1">
        <v>0</v>
      </c>
      <c r="Q36" s="1">
        <v>0</v>
      </c>
      <c r="R36" s="1">
        <v>0</v>
      </c>
      <c r="S36" s="1">
        <v>1000</v>
      </c>
      <c r="T36" s="1">
        <v>0</v>
      </c>
      <c r="U36" s="1">
        <v>0</v>
      </c>
      <c r="V36" s="1">
        <f>SUM(B36:U36)</f>
        <v>46161.459999999992</v>
      </c>
    </row>
    <row r="37" spans="1:22" x14ac:dyDescent="0.25">
      <c r="A37" s="1" t="s">
        <v>54</v>
      </c>
      <c r="B37" s="1">
        <v>7570.94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f>SUM(B37:U37)</f>
        <v>7570.94</v>
      </c>
    </row>
    <row r="38" spans="1:22" x14ac:dyDescent="0.25">
      <c r="A38" s="1" t="s">
        <v>55</v>
      </c>
      <c r="B38" s="1">
        <v>250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1173.5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f>SUM(B38:U38)</f>
        <v>1423.5</v>
      </c>
    </row>
    <row r="39" spans="1:22" x14ac:dyDescent="0.25">
      <c r="A39" s="1" t="s">
        <v>56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900</v>
      </c>
      <c r="I39" s="1">
        <v>4760</v>
      </c>
      <c r="J39" s="1">
        <v>0</v>
      </c>
      <c r="K39" s="1">
        <v>0</v>
      </c>
      <c r="L39" s="1">
        <v>30216.32</v>
      </c>
      <c r="M39" s="1">
        <v>900</v>
      </c>
      <c r="N39" s="1">
        <v>121.84</v>
      </c>
      <c r="O39" s="1">
        <v>4581.47</v>
      </c>
      <c r="P39" s="1">
        <v>0</v>
      </c>
      <c r="Q39" s="1">
        <v>0</v>
      </c>
      <c r="R39" s="1">
        <v>0</v>
      </c>
      <c r="S39" s="1">
        <v>750</v>
      </c>
      <c r="T39" s="1">
        <v>0</v>
      </c>
      <c r="U39" s="1">
        <v>0</v>
      </c>
      <c r="V39" s="1">
        <f>SUM(B39:U39)</f>
        <v>42229.63</v>
      </c>
    </row>
    <row r="40" spans="1:22" x14ac:dyDescent="0.25">
      <c r="A40" s="1" t="s">
        <v>57</v>
      </c>
      <c r="B40" s="1">
        <v>60835.81</v>
      </c>
      <c r="C40" s="1">
        <v>0</v>
      </c>
      <c r="D40" s="1">
        <v>7400.12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f>SUM(B40:U40)</f>
        <v>68235.929999999993</v>
      </c>
    </row>
    <row r="41" spans="1:22" x14ac:dyDescent="0.25">
      <c r="A41" s="1" t="s">
        <v>58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528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f>SUM(B41:U41)</f>
        <v>528</v>
      </c>
    </row>
    <row r="42" spans="1:22" x14ac:dyDescent="0.25">
      <c r="A42" s="1" t="s">
        <v>59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586.5</v>
      </c>
      <c r="M42" s="1">
        <v>0</v>
      </c>
      <c r="N42" s="1">
        <v>0</v>
      </c>
      <c r="O42" s="1">
        <v>12.75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f>SUM(B42:U42)</f>
        <v>599.25</v>
      </c>
    </row>
    <row r="43" spans="1:22" x14ac:dyDescent="0.25">
      <c r="A43" s="1" t="s">
        <v>60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4123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f>SUM(B43:U43)</f>
        <v>4123</v>
      </c>
    </row>
    <row r="44" spans="1:22" x14ac:dyDescent="0.25">
      <c r="A44" s="1" t="s">
        <v>61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291.89</v>
      </c>
      <c r="J44" s="1">
        <v>0</v>
      </c>
      <c r="K44" s="1">
        <v>0</v>
      </c>
      <c r="L44" s="1">
        <v>5475.36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f>SUM(B44:U44)</f>
        <v>5767.25</v>
      </c>
    </row>
    <row r="45" spans="1:22" x14ac:dyDescent="0.25">
      <c r="A45" s="1" t="s">
        <v>62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37733.279999999999</v>
      </c>
      <c r="M45" s="1">
        <v>500</v>
      </c>
      <c r="N45" s="1">
        <v>0</v>
      </c>
      <c r="O45" s="1">
        <v>7542.45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f>SUM(B45:U45)</f>
        <v>45775.729999999996</v>
      </c>
    </row>
    <row r="46" spans="1:22" x14ac:dyDescent="0.25">
      <c r="A46" s="1" t="s">
        <v>63</v>
      </c>
      <c r="B46" s="1">
        <v>0</v>
      </c>
      <c r="C46" s="1">
        <v>0</v>
      </c>
      <c r="D46" s="1">
        <v>0</v>
      </c>
      <c r="E46" s="1">
        <v>808.5</v>
      </c>
      <c r="F46" s="1">
        <v>0</v>
      </c>
      <c r="G46" s="1">
        <v>0</v>
      </c>
      <c r="H46" s="1">
        <v>525</v>
      </c>
      <c r="I46" s="1">
        <v>1218.56</v>
      </c>
      <c r="J46" s="1">
        <v>0</v>
      </c>
      <c r="K46" s="1">
        <v>0</v>
      </c>
      <c r="L46" s="1">
        <v>18260.77</v>
      </c>
      <c r="M46" s="1">
        <v>900</v>
      </c>
      <c r="N46" s="1">
        <v>731.04</v>
      </c>
      <c r="O46" s="1">
        <v>1748.05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f>SUM(B46:U46)</f>
        <v>24191.920000000002</v>
      </c>
    </row>
    <row r="47" spans="1:22" x14ac:dyDescent="0.25">
      <c r="A47" s="1" t="s">
        <v>64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6523.2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543.6</v>
      </c>
      <c r="U47" s="1">
        <v>0</v>
      </c>
      <c r="V47" s="1">
        <f>SUM(B47:U47)</f>
        <v>7066.8</v>
      </c>
    </row>
    <row r="48" spans="1:22" x14ac:dyDescent="0.25">
      <c r="A48" s="1" t="s">
        <v>18</v>
      </c>
      <c r="B48" s="1">
        <f>SUM(B2:B47)</f>
        <v>511089.06</v>
      </c>
      <c r="C48" s="1">
        <f t="shared" ref="C48:U48" si="0">SUM(C2:C47)</f>
        <v>3254.9200000000005</v>
      </c>
      <c r="D48" s="1">
        <f t="shared" si="0"/>
        <v>7400.12</v>
      </c>
      <c r="E48" s="1">
        <f t="shared" si="0"/>
        <v>2571.87</v>
      </c>
      <c r="F48" s="1">
        <f t="shared" si="0"/>
        <v>800</v>
      </c>
      <c r="G48" s="1">
        <f t="shared" si="0"/>
        <v>10006.07</v>
      </c>
      <c r="H48" s="1">
        <f t="shared" si="0"/>
        <v>8475</v>
      </c>
      <c r="I48" s="1">
        <f t="shared" si="0"/>
        <v>32456.91</v>
      </c>
      <c r="J48" s="1">
        <f t="shared" si="0"/>
        <v>900</v>
      </c>
      <c r="K48" s="1">
        <f t="shared" si="0"/>
        <v>3678.7200000000003</v>
      </c>
      <c r="L48" s="1">
        <f t="shared" si="0"/>
        <v>586539.66</v>
      </c>
      <c r="M48" s="1">
        <f t="shared" si="0"/>
        <v>6500</v>
      </c>
      <c r="N48" s="1">
        <f t="shared" si="0"/>
        <v>8343.3599999999988</v>
      </c>
      <c r="O48" s="1">
        <f t="shared" si="0"/>
        <v>61698.539999999994</v>
      </c>
      <c r="P48" s="1">
        <f t="shared" si="0"/>
        <v>166.44</v>
      </c>
      <c r="Q48" s="1">
        <f t="shared" si="0"/>
        <v>5091.9400000000005</v>
      </c>
      <c r="R48" s="1">
        <f t="shared" si="0"/>
        <v>3673.49</v>
      </c>
      <c r="S48" s="1">
        <f t="shared" si="0"/>
        <v>6500</v>
      </c>
      <c r="T48" s="1">
        <f t="shared" si="0"/>
        <v>543.6</v>
      </c>
      <c r="U48" s="1">
        <f t="shared" si="0"/>
        <v>9719.7199999999993</v>
      </c>
      <c r="V48" s="1">
        <f>SUM(B48:U48)</f>
        <v>1269409.4200000002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35" sqref="E35"/>
    </sheetView>
  </sheetViews>
  <sheetFormatPr defaultRowHeight="15" x14ac:dyDescent="0.25"/>
  <cols>
    <col min="1" max="1" width="24.140625" bestFit="1" customWidth="1"/>
    <col min="2" max="2" width="33.5703125" bestFit="1" customWidth="1"/>
    <col min="3" max="3" width="19" bestFit="1" customWidth="1"/>
    <col min="4" max="4" width="10.7109375" bestFit="1" customWidth="1"/>
    <col min="5" max="5" width="11.5703125" style="1" bestFit="1" customWidth="1"/>
    <col min="6" max="6" width="12.7109375" bestFit="1" customWidth="1"/>
    <col min="7" max="7" width="19.28515625" bestFit="1" customWidth="1"/>
  </cols>
  <sheetData>
    <row r="1" spans="1:7" x14ac:dyDescent="0.25">
      <c r="A1" s="3" t="s">
        <v>66</v>
      </c>
      <c r="B1" s="3" t="s">
        <v>67</v>
      </c>
      <c r="C1" s="3" t="s">
        <v>68</v>
      </c>
      <c r="D1" s="3" t="s">
        <v>69</v>
      </c>
      <c r="E1" s="4" t="s">
        <v>70</v>
      </c>
      <c r="F1" s="3" t="s">
        <v>71</v>
      </c>
      <c r="G1" s="3" t="s">
        <v>72</v>
      </c>
    </row>
    <row r="2" spans="1:7" x14ac:dyDescent="0.25">
      <c r="A2" t="s">
        <v>19</v>
      </c>
      <c r="B2" t="s">
        <v>73</v>
      </c>
      <c r="C2" t="s">
        <v>74</v>
      </c>
      <c r="D2" s="2">
        <v>37636</v>
      </c>
      <c r="E2" s="1">
        <v>17.559999999999999</v>
      </c>
      <c r="F2" t="s">
        <v>75</v>
      </c>
      <c r="G2" t="s">
        <v>76</v>
      </c>
    </row>
    <row r="3" spans="1:7" x14ac:dyDescent="0.25">
      <c r="A3" t="s">
        <v>20</v>
      </c>
      <c r="B3" t="s">
        <v>77</v>
      </c>
      <c r="C3" t="s">
        <v>74</v>
      </c>
      <c r="D3" s="2">
        <v>36951</v>
      </c>
      <c r="E3" s="1">
        <v>16.34</v>
      </c>
      <c r="F3" t="s">
        <v>75</v>
      </c>
      <c r="G3" t="s">
        <v>76</v>
      </c>
    </row>
    <row r="4" spans="1:7" x14ac:dyDescent="0.25">
      <c r="A4" t="s">
        <v>22</v>
      </c>
      <c r="B4" t="s">
        <v>77</v>
      </c>
      <c r="C4" t="s">
        <v>74</v>
      </c>
      <c r="D4" s="2">
        <v>37531</v>
      </c>
      <c r="E4" s="1">
        <v>15.23</v>
      </c>
      <c r="F4" t="s">
        <v>75</v>
      </c>
      <c r="G4" t="s">
        <v>76</v>
      </c>
    </row>
    <row r="5" spans="1:7" x14ac:dyDescent="0.25">
      <c r="A5" t="s">
        <v>24</v>
      </c>
      <c r="B5" t="s">
        <v>78</v>
      </c>
      <c r="C5" t="s">
        <v>74</v>
      </c>
      <c r="D5" s="2">
        <v>37968</v>
      </c>
      <c r="E5" s="1">
        <v>24</v>
      </c>
      <c r="F5" t="s">
        <v>75</v>
      </c>
      <c r="G5" t="s">
        <v>76</v>
      </c>
    </row>
    <row r="6" spans="1:7" x14ac:dyDescent="0.25">
      <c r="A6" t="s">
        <v>25</v>
      </c>
      <c r="B6" t="s">
        <v>79</v>
      </c>
      <c r="C6" t="s">
        <v>80</v>
      </c>
      <c r="D6" s="2">
        <v>39435</v>
      </c>
      <c r="E6" s="1">
        <v>19.61</v>
      </c>
      <c r="F6" t="s">
        <v>75</v>
      </c>
      <c r="G6" t="s">
        <v>76</v>
      </c>
    </row>
    <row r="7" spans="1:7" x14ac:dyDescent="0.25">
      <c r="A7" t="s">
        <v>26</v>
      </c>
      <c r="B7" t="s">
        <v>77</v>
      </c>
      <c r="C7" t="s">
        <v>74</v>
      </c>
      <c r="D7" s="2">
        <v>42612</v>
      </c>
      <c r="E7" s="1">
        <v>13.73</v>
      </c>
      <c r="F7" t="s">
        <v>75</v>
      </c>
      <c r="G7" t="s">
        <v>76</v>
      </c>
    </row>
    <row r="8" spans="1:7" x14ac:dyDescent="0.25">
      <c r="A8" t="s">
        <v>27</v>
      </c>
      <c r="B8" t="s">
        <v>81</v>
      </c>
      <c r="C8" t="s">
        <v>74</v>
      </c>
      <c r="D8" s="2">
        <v>42038</v>
      </c>
      <c r="E8" s="1">
        <v>16.5</v>
      </c>
      <c r="F8" t="s">
        <v>75</v>
      </c>
      <c r="G8" t="s">
        <v>82</v>
      </c>
    </row>
    <row r="9" spans="1:7" x14ac:dyDescent="0.25">
      <c r="A9" t="s">
        <v>28</v>
      </c>
      <c r="B9" t="s">
        <v>83</v>
      </c>
      <c r="C9" t="s">
        <v>84</v>
      </c>
      <c r="D9" s="2">
        <v>41978</v>
      </c>
      <c r="E9" s="1">
        <v>11.09</v>
      </c>
      <c r="F9" t="s">
        <v>75</v>
      </c>
      <c r="G9" t="s">
        <v>76</v>
      </c>
    </row>
    <row r="10" spans="1:7" x14ac:dyDescent="0.25">
      <c r="A10" t="s">
        <v>29</v>
      </c>
      <c r="B10" t="s">
        <v>81</v>
      </c>
      <c r="C10" t="s">
        <v>74</v>
      </c>
      <c r="D10" s="2">
        <v>42861</v>
      </c>
      <c r="E10" s="1">
        <v>16.5</v>
      </c>
      <c r="F10" t="s">
        <v>75</v>
      </c>
      <c r="G10" t="s">
        <v>82</v>
      </c>
    </row>
    <row r="11" spans="1:7" x14ac:dyDescent="0.25">
      <c r="A11" t="s">
        <v>31</v>
      </c>
      <c r="B11" t="s">
        <v>85</v>
      </c>
      <c r="C11" t="s">
        <v>86</v>
      </c>
      <c r="D11" s="2">
        <v>34639</v>
      </c>
      <c r="E11" s="1">
        <v>40678</v>
      </c>
      <c r="F11" t="s">
        <v>87</v>
      </c>
      <c r="G11" t="s">
        <v>76</v>
      </c>
    </row>
    <row r="12" spans="1:7" x14ac:dyDescent="0.25">
      <c r="A12" t="s">
        <v>32</v>
      </c>
      <c r="B12" t="s">
        <v>77</v>
      </c>
      <c r="C12" t="s">
        <v>74</v>
      </c>
      <c r="D12" s="2">
        <v>39301</v>
      </c>
      <c r="E12" s="1">
        <v>15.23</v>
      </c>
      <c r="F12" t="s">
        <v>75</v>
      </c>
      <c r="G12" t="s">
        <v>76</v>
      </c>
    </row>
    <row r="13" spans="1:7" x14ac:dyDescent="0.25">
      <c r="A13" t="s">
        <v>88</v>
      </c>
      <c r="B13" t="s">
        <v>89</v>
      </c>
      <c r="C13" t="s">
        <v>74</v>
      </c>
      <c r="D13" s="2">
        <v>43076</v>
      </c>
      <c r="E13" s="1">
        <v>16</v>
      </c>
      <c r="F13" t="s">
        <v>75</v>
      </c>
      <c r="G13" t="s">
        <v>82</v>
      </c>
    </row>
    <row r="14" spans="1:7" x14ac:dyDescent="0.25">
      <c r="A14" t="s">
        <v>33</v>
      </c>
      <c r="B14" t="s">
        <v>81</v>
      </c>
      <c r="C14" t="s">
        <v>74</v>
      </c>
      <c r="D14" s="2">
        <v>41752</v>
      </c>
      <c r="E14" s="1">
        <v>16.649999999999999</v>
      </c>
      <c r="F14" t="s">
        <v>75</v>
      </c>
      <c r="G14" t="s">
        <v>82</v>
      </c>
    </row>
    <row r="15" spans="1:7" x14ac:dyDescent="0.25">
      <c r="A15" t="s">
        <v>34</v>
      </c>
      <c r="B15" t="s">
        <v>90</v>
      </c>
      <c r="C15" t="s">
        <v>90</v>
      </c>
      <c r="D15" s="2">
        <v>36116</v>
      </c>
      <c r="E15" s="1">
        <v>40000</v>
      </c>
      <c r="F15" t="s">
        <v>87</v>
      </c>
      <c r="G15" t="s">
        <v>76</v>
      </c>
    </row>
    <row r="16" spans="1:7" x14ac:dyDescent="0.25">
      <c r="A16" t="s">
        <v>35</v>
      </c>
      <c r="B16" t="s">
        <v>91</v>
      </c>
      <c r="C16" t="s">
        <v>92</v>
      </c>
      <c r="D16" s="2">
        <v>39769</v>
      </c>
      <c r="E16" s="1">
        <v>41575</v>
      </c>
      <c r="F16" t="s">
        <v>87</v>
      </c>
      <c r="G16" t="s">
        <v>76</v>
      </c>
    </row>
    <row r="17" spans="1:7" x14ac:dyDescent="0.25">
      <c r="A17" t="s">
        <v>36</v>
      </c>
      <c r="B17" t="s">
        <v>15</v>
      </c>
      <c r="C17" t="s">
        <v>15</v>
      </c>
      <c r="D17" s="2">
        <v>42797</v>
      </c>
      <c r="E17" s="1">
        <v>45480</v>
      </c>
      <c r="F17" t="s">
        <v>87</v>
      </c>
      <c r="G17" t="s">
        <v>76</v>
      </c>
    </row>
    <row r="18" spans="1:7" x14ac:dyDescent="0.25">
      <c r="A18" t="s">
        <v>38</v>
      </c>
      <c r="B18" t="s">
        <v>93</v>
      </c>
      <c r="C18" t="s">
        <v>74</v>
      </c>
      <c r="D18" s="2">
        <v>34243</v>
      </c>
      <c r="E18" s="1">
        <v>18.77</v>
      </c>
      <c r="F18" t="s">
        <v>75</v>
      </c>
      <c r="G18" t="s">
        <v>76</v>
      </c>
    </row>
    <row r="19" spans="1:7" x14ac:dyDescent="0.25">
      <c r="A19" t="s">
        <v>39</v>
      </c>
      <c r="B19" t="s">
        <v>94</v>
      </c>
      <c r="C19" t="s">
        <v>95</v>
      </c>
      <c r="D19" s="2">
        <v>42346</v>
      </c>
      <c r="E19" s="1">
        <v>10.82</v>
      </c>
      <c r="F19" t="s">
        <v>75</v>
      </c>
      <c r="G19" t="s">
        <v>76</v>
      </c>
    </row>
    <row r="20" spans="1:7" x14ac:dyDescent="0.25">
      <c r="A20" t="s">
        <v>40</v>
      </c>
      <c r="B20" t="s">
        <v>96</v>
      </c>
      <c r="C20" t="s">
        <v>80</v>
      </c>
      <c r="D20" s="2">
        <v>42856</v>
      </c>
      <c r="E20" s="1">
        <v>12.6</v>
      </c>
      <c r="F20" t="s">
        <v>75</v>
      </c>
      <c r="G20" t="s">
        <v>76</v>
      </c>
    </row>
    <row r="21" spans="1:7" x14ac:dyDescent="0.25">
      <c r="A21" t="s">
        <v>41</v>
      </c>
      <c r="B21" t="s">
        <v>97</v>
      </c>
      <c r="C21" t="s">
        <v>90</v>
      </c>
      <c r="D21" s="2">
        <v>37645</v>
      </c>
      <c r="E21" s="1">
        <v>12</v>
      </c>
      <c r="F21" t="s">
        <v>75</v>
      </c>
      <c r="G21" t="s">
        <v>76</v>
      </c>
    </row>
    <row r="22" spans="1:7" x14ac:dyDescent="0.25">
      <c r="A22" t="s">
        <v>42</v>
      </c>
      <c r="B22" t="s">
        <v>98</v>
      </c>
      <c r="C22" t="s">
        <v>80</v>
      </c>
      <c r="D22" s="2">
        <v>40379</v>
      </c>
      <c r="E22" s="1">
        <v>102519</v>
      </c>
      <c r="F22" t="s">
        <v>87</v>
      </c>
      <c r="G22" t="s">
        <v>76</v>
      </c>
    </row>
    <row r="23" spans="1:7" x14ac:dyDescent="0.25">
      <c r="A23" t="s">
        <v>43</v>
      </c>
      <c r="B23" t="s">
        <v>95</v>
      </c>
      <c r="C23" t="s">
        <v>95</v>
      </c>
      <c r="D23" s="2">
        <v>34669</v>
      </c>
      <c r="E23" s="1">
        <v>128959</v>
      </c>
      <c r="F23" t="s">
        <v>87</v>
      </c>
      <c r="G23" t="s">
        <v>76</v>
      </c>
    </row>
    <row r="24" spans="1:7" x14ac:dyDescent="0.25">
      <c r="A24" t="s">
        <v>47</v>
      </c>
      <c r="B24" t="s">
        <v>97</v>
      </c>
      <c r="C24" t="s">
        <v>90</v>
      </c>
      <c r="D24" s="2">
        <v>34669</v>
      </c>
      <c r="E24" s="1">
        <v>9.5</v>
      </c>
      <c r="F24" t="s">
        <v>75</v>
      </c>
      <c r="G24" t="s">
        <v>82</v>
      </c>
    </row>
    <row r="25" spans="1:7" x14ac:dyDescent="0.25">
      <c r="A25" t="s">
        <v>48</v>
      </c>
      <c r="B25" t="s">
        <v>84</v>
      </c>
      <c r="C25" t="s">
        <v>84</v>
      </c>
      <c r="D25" s="2">
        <v>29190</v>
      </c>
      <c r="E25" s="1">
        <v>45533</v>
      </c>
      <c r="F25" t="s">
        <v>87</v>
      </c>
      <c r="G25" t="s">
        <v>76</v>
      </c>
    </row>
    <row r="26" spans="1:7" x14ac:dyDescent="0.25">
      <c r="A26" t="s">
        <v>49</v>
      </c>
      <c r="B26" t="s">
        <v>99</v>
      </c>
      <c r="C26" t="s">
        <v>86</v>
      </c>
      <c r="D26" s="2">
        <v>41472</v>
      </c>
      <c r="E26" s="1">
        <v>12</v>
      </c>
      <c r="F26" t="s">
        <v>75</v>
      </c>
      <c r="G26" t="s">
        <v>76</v>
      </c>
    </row>
    <row r="27" spans="1:7" x14ac:dyDescent="0.25">
      <c r="A27" t="s">
        <v>54</v>
      </c>
      <c r="B27" t="s">
        <v>100</v>
      </c>
      <c r="C27" t="s">
        <v>101</v>
      </c>
      <c r="D27" s="2">
        <v>42409</v>
      </c>
      <c r="E27" s="1">
        <v>7571</v>
      </c>
      <c r="F27" t="s">
        <v>87</v>
      </c>
      <c r="G27" t="s">
        <v>82</v>
      </c>
    </row>
    <row r="28" spans="1:7" x14ac:dyDescent="0.25">
      <c r="A28" t="s">
        <v>55</v>
      </c>
      <c r="B28" t="s">
        <v>97</v>
      </c>
      <c r="C28" t="s">
        <v>90</v>
      </c>
      <c r="D28" s="2">
        <v>43011</v>
      </c>
      <c r="E28" s="1">
        <v>9.5</v>
      </c>
      <c r="F28" t="s">
        <v>75</v>
      </c>
      <c r="G28" t="s">
        <v>82</v>
      </c>
    </row>
    <row r="29" spans="1:7" x14ac:dyDescent="0.25">
      <c r="A29" t="s">
        <v>56</v>
      </c>
      <c r="B29" t="s">
        <v>77</v>
      </c>
      <c r="C29" t="s">
        <v>74</v>
      </c>
      <c r="D29" s="2">
        <v>38558</v>
      </c>
      <c r="E29" s="1">
        <v>15.23</v>
      </c>
      <c r="F29" t="s">
        <v>75</v>
      </c>
      <c r="G29" t="s">
        <v>76</v>
      </c>
    </row>
    <row r="30" spans="1:7" x14ac:dyDescent="0.25">
      <c r="A30" t="s">
        <v>57</v>
      </c>
      <c r="B30" t="s">
        <v>74</v>
      </c>
      <c r="C30" t="s">
        <v>74</v>
      </c>
      <c r="D30" s="2">
        <v>38573</v>
      </c>
      <c r="E30" s="1">
        <v>60974</v>
      </c>
      <c r="F30" t="s">
        <v>87</v>
      </c>
      <c r="G30" t="s">
        <v>76</v>
      </c>
    </row>
    <row r="31" spans="1:7" x14ac:dyDescent="0.25">
      <c r="A31" t="s">
        <v>58</v>
      </c>
      <c r="B31" t="s">
        <v>89</v>
      </c>
      <c r="C31" t="s">
        <v>74</v>
      </c>
      <c r="D31" s="2">
        <v>43064</v>
      </c>
      <c r="E31" s="1">
        <v>16</v>
      </c>
      <c r="F31" t="s">
        <v>75</v>
      </c>
      <c r="G31" t="s">
        <v>76</v>
      </c>
    </row>
    <row r="32" spans="1:7" x14ac:dyDescent="0.25">
      <c r="A32" t="s">
        <v>59</v>
      </c>
      <c r="B32" t="s">
        <v>79</v>
      </c>
      <c r="C32" t="s">
        <v>80</v>
      </c>
      <c r="D32" s="2">
        <v>42005</v>
      </c>
      <c r="E32" s="1">
        <v>17</v>
      </c>
      <c r="F32" t="s">
        <v>75</v>
      </c>
      <c r="G32" t="s">
        <v>82</v>
      </c>
    </row>
    <row r="33" spans="1:7" x14ac:dyDescent="0.25">
      <c r="A33" t="s">
        <v>61</v>
      </c>
      <c r="B33" t="s">
        <v>102</v>
      </c>
      <c r="C33" t="s">
        <v>74</v>
      </c>
      <c r="D33" s="2">
        <v>30555</v>
      </c>
      <c r="E33" s="1">
        <v>13.42</v>
      </c>
      <c r="F33" t="s">
        <v>75</v>
      </c>
      <c r="G33" t="s">
        <v>82</v>
      </c>
    </row>
    <row r="34" spans="1:7" x14ac:dyDescent="0.25">
      <c r="A34" t="s">
        <v>62</v>
      </c>
      <c r="B34" t="s">
        <v>79</v>
      </c>
      <c r="C34" t="s">
        <v>80</v>
      </c>
      <c r="D34" s="2">
        <v>38353</v>
      </c>
      <c r="E34" s="1">
        <v>19.03</v>
      </c>
      <c r="F34" t="s">
        <v>75</v>
      </c>
      <c r="G34" t="s">
        <v>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Salaries</vt:lpstr>
      <vt:lpstr>Current Employees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Leezer</dc:creator>
  <cp:lastModifiedBy>Paula Leezer</cp:lastModifiedBy>
  <dcterms:created xsi:type="dcterms:W3CDTF">2018-04-20T14:14:55Z</dcterms:created>
  <dcterms:modified xsi:type="dcterms:W3CDTF">2018-04-20T15:01:37Z</dcterms:modified>
</cp:coreProperties>
</file>