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" i="1"/>
  <c r="J135" i="1"/>
  <c r="J134" i="1"/>
</calcChain>
</file>

<file path=xl/sharedStrings.xml><?xml version="1.0" encoding="utf-8"?>
<sst xmlns="http://schemas.openxmlformats.org/spreadsheetml/2006/main" count="654" uniqueCount="327">
  <si>
    <t>Last Name</t>
  </si>
  <si>
    <t>First Name</t>
  </si>
  <si>
    <t>Suffix</t>
  </si>
  <si>
    <t>Title</t>
  </si>
  <si>
    <t>Department</t>
  </si>
  <si>
    <t>Overtime</t>
  </si>
  <si>
    <t>Bonus</t>
  </si>
  <si>
    <t>Start Date</t>
  </si>
  <si>
    <t>Alvarez</t>
  </si>
  <si>
    <t>Adriana</t>
  </si>
  <si>
    <t>Nabil</t>
  </si>
  <si>
    <t>Ambriz</t>
  </si>
  <si>
    <t>Nelly</t>
  </si>
  <si>
    <t>B</t>
  </si>
  <si>
    <t>Anderson</t>
  </si>
  <si>
    <t>David</t>
  </si>
  <si>
    <t>Mary</t>
  </si>
  <si>
    <t>P</t>
  </si>
  <si>
    <t>Appiah</t>
  </si>
  <si>
    <t>Adwoa</t>
  </si>
  <si>
    <t>M</t>
  </si>
  <si>
    <t>Arellano</t>
  </si>
  <si>
    <t>Joyce</t>
  </si>
  <si>
    <t>Babinski</t>
  </si>
  <si>
    <t>Agnieszka</t>
  </si>
  <si>
    <t>Barner</t>
  </si>
  <si>
    <t>Marianna</t>
  </si>
  <si>
    <t>Bauer</t>
  </si>
  <si>
    <t>Rosemary</t>
  </si>
  <si>
    <t>A</t>
  </si>
  <si>
    <t>Bedoya</t>
  </si>
  <si>
    <t>Daniel</t>
  </si>
  <si>
    <t>Bennett</t>
  </si>
  <si>
    <t>Kathy</t>
  </si>
  <si>
    <t>E</t>
  </si>
  <si>
    <t>Birkemeier</t>
  </si>
  <si>
    <t>Wendy</t>
  </si>
  <si>
    <t>Blazek</t>
  </si>
  <si>
    <t>Steven</t>
  </si>
  <si>
    <t>J</t>
  </si>
  <si>
    <t>Bradley</t>
  </si>
  <si>
    <t>Melissa</t>
  </si>
  <si>
    <t>I</t>
  </si>
  <si>
    <t>Burkiewicz</t>
  </si>
  <si>
    <t>Ann</t>
  </si>
  <si>
    <t>Burton</t>
  </si>
  <si>
    <t>Kirsten-Andre</t>
  </si>
  <si>
    <t>Carreno</t>
  </si>
  <si>
    <t>Randi</t>
  </si>
  <si>
    <t>Castellanos</t>
  </si>
  <si>
    <t>Nancy</t>
  </si>
  <si>
    <t>Ciucci</t>
  </si>
  <si>
    <t>Linda</t>
  </si>
  <si>
    <t>S</t>
  </si>
  <si>
    <t>Clash</t>
  </si>
  <si>
    <t>Justin</t>
  </si>
  <si>
    <t>Cobb</t>
  </si>
  <si>
    <t>Tara</t>
  </si>
  <si>
    <t>F</t>
  </si>
  <si>
    <t>Collins</t>
  </si>
  <si>
    <t>Dylon</t>
  </si>
  <si>
    <t>L</t>
  </si>
  <si>
    <t>Consalvo</t>
  </si>
  <si>
    <t>Cindy</t>
  </si>
  <si>
    <t>Crookham</t>
  </si>
  <si>
    <t>Joseph</t>
  </si>
  <si>
    <t>H</t>
  </si>
  <si>
    <t>Cuevas</t>
  </si>
  <si>
    <t>Jennifer</t>
  </si>
  <si>
    <t>De Leon</t>
  </si>
  <si>
    <t>Remu</t>
  </si>
  <si>
    <t>Degutis</t>
  </si>
  <si>
    <t>Thomas</t>
  </si>
  <si>
    <t>Didier</t>
  </si>
  <si>
    <t>Laura</t>
  </si>
  <si>
    <t>Dobrescu</t>
  </si>
  <si>
    <t>Andreea</t>
  </si>
  <si>
    <t>Dolley</t>
  </si>
  <si>
    <t>Sarah</t>
  </si>
  <si>
    <t>Drury</t>
  </si>
  <si>
    <t>Bridget</t>
  </si>
  <si>
    <t>Dudek</t>
  </si>
  <si>
    <t>Debra</t>
  </si>
  <si>
    <t>Evans</t>
  </si>
  <si>
    <t>Marleigha</t>
  </si>
  <si>
    <t>K</t>
  </si>
  <si>
    <t>Falasz</t>
  </si>
  <si>
    <t>Rebecca</t>
  </si>
  <si>
    <t>Fisher</t>
  </si>
  <si>
    <t>Jeffrey</t>
  </si>
  <si>
    <t>Ford</t>
  </si>
  <si>
    <t>Rachel</t>
  </si>
  <si>
    <t>Susan</t>
  </si>
  <si>
    <t>Frias</t>
  </si>
  <si>
    <t>Noelia</t>
  </si>
  <si>
    <t>Fuller</t>
  </si>
  <si>
    <t>Eric</t>
  </si>
  <si>
    <t>T</t>
  </si>
  <si>
    <t>Garzaro</t>
  </si>
  <si>
    <t>Maureen</t>
  </si>
  <si>
    <t>Gatz</t>
  </si>
  <si>
    <t>Danette</t>
  </si>
  <si>
    <t>Gillespie</t>
  </si>
  <si>
    <t>Anna</t>
  </si>
  <si>
    <t>Gogliotti</t>
  </si>
  <si>
    <t>Gottlick</t>
  </si>
  <si>
    <t>James</t>
  </si>
  <si>
    <t>Granados</t>
  </si>
  <si>
    <t>Jessica</t>
  </si>
  <si>
    <t>Halvorsen</t>
  </si>
  <si>
    <t>Christopher</t>
  </si>
  <si>
    <t>R</t>
  </si>
  <si>
    <t>Hasse</t>
  </si>
  <si>
    <t>Kathryn</t>
  </si>
  <si>
    <t>Henderson</t>
  </si>
  <si>
    <t>Carol</t>
  </si>
  <si>
    <t>Hildebrandt</t>
  </si>
  <si>
    <t>Randall</t>
  </si>
  <si>
    <t>Hodur</t>
  </si>
  <si>
    <t>John</t>
  </si>
  <si>
    <t>Hopwood</t>
  </si>
  <si>
    <t>Katherine</t>
  </si>
  <si>
    <t>Hostert</t>
  </si>
  <si>
    <t>Annalyn</t>
  </si>
  <si>
    <t>Jagiel</t>
  </si>
  <si>
    <t>Collin</t>
  </si>
  <si>
    <t>Lauren</t>
  </si>
  <si>
    <t>Jason</t>
  </si>
  <si>
    <t>Christine</t>
  </si>
  <si>
    <t>Khan</t>
  </si>
  <si>
    <t>Harris</t>
  </si>
  <si>
    <t>Kolalis</t>
  </si>
  <si>
    <t>Ashley</t>
  </si>
  <si>
    <t>Lennon</t>
  </si>
  <si>
    <t>Juanita</t>
  </si>
  <si>
    <t>Luce</t>
  </si>
  <si>
    <t>Jacob</t>
  </si>
  <si>
    <t>Lynch</t>
  </si>
  <si>
    <t>Jeremy</t>
  </si>
  <si>
    <t>Makowski</t>
  </si>
  <si>
    <t>Marta</t>
  </si>
  <si>
    <t>Matysek</t>
  </si>
  <si>
    <t>McCaig</t>
  </si>
  <si>
    <t>Cheryl</t>
  </si>
  <si>
    <t>McCurrie</t>
  </si>
  <si>
    <t>Mekeel</t>
  </si>
  <si>
    <t>Mills</t>
  </si>
  <si>
    <t>Paul</t>
  </si>
  <si>
    <t>D</t>
  </si>
  <si>
    <t>Mukukenow</t>
  </si>
  <si>
    <t>Therese</t>
  </si>
  <si>
    <t>Nguyen</t>
  </si>
  <si>
    <t>Jennie</t>
  </si>
  <si>
    <t>Peddicord</t>
  </si>
  <si>
    <t>Nathan</t>
  </si>
  <si>
    <t>Perez</t>
  </si>
  <si>
    <t>Jeofrey</t>
  </si>
  <si>
    <t>Peters</t>
  </si>
  <si>
    <t>Petrick</t>
  </si>
  <si>
    <t>G</t>
  </si>
  <si>
    <t>Pierce</t>
  </si>
  <si>
    <t>Vincent</t>
  </si>
  <si>
    <t>Pottle</t>
  </si>
  <si>
    <t>Leandra</t>
  </si>
  <si>
    <t>Priovolos</t>
  </si>
  <si>
    <t>Tasos</t>
  </si>
  <si>
    <t>C</t>
  </si>
  <si>
    <t>Purrazzo</t>
  </si>
  <si>
    <t>Jay</t>
  </si>
  <si>
    <t>Robles</t>
  </si>
  <si>
    <t>Jose</t>
  </si>
  <si>
    <t>Roman</t>
  </si>
  <si>
    <t>Aldo</t>
  </si>
  <si>
    <t>Saltzman</t>
  </si>
  <si>
    <t>Sauskojus</t>
  </si>
  <si>
    <t>Penny</t>
  </si>
  <si>
    <t>Schiller</t>
  </si>
  <si>
    <t>Allyse</t>
  </si>
  <si>
    <t>Schroeder</t>
  </si>
  <si>
    <t>Sincic</t>
  </si>
  <si>
    <t>Smallwood</t>
  </si>
  <si>
    <t>Brian</t>
  </si>
  <si>
    <t>Sabrina</t>
  </si>
  <si>
    <t>Tavares</t>
  </si>
  <si>
    <t>Olivia</t>
  </si>
  <si>
    <t>Taylor</t>
  </si>
  <si>
    <t>Charles</t>
  </si>
  <si>
    <t>V</t>
  </si>
  <si>
    <t>Theobald</t>
  </si>
  <si>
    <t>Christina</t>
  </si>
  <si>
    <t>Thompson</t>
  </si>
  <si>
    <t>Marianne</t>
  </si>
  <si>
    <t>Tucker</t>
  </si>
  <si>
    <t>Maria</t>
  </si>
  <si>
    <t>Tuitman</t>
  </si>
  <si>
    <t>Dawne</t>
  </si>
  <si>
    <t>Vasser</t>
  </si>
  <si>
    <t>Angela</t>
  </si>
  <si>
    <t>Washington</t>
  </si>
  <si>
    <t>Jamie</t>
  </si>
  <si>
    <t>Waters-Thurston</t>
  </si>
  <si>
    <t>Welko</t>
  </si>
  <si>
    <t>Zahorcik</t>
  </si>
  <si>
    <t>MI</t>
  </si>
  <si>
    <t>Studio Services Specialist</t>
  </si>
  <si>
    <t>Adult &amp; Teen Services Computer Aide</t>
  </si>
  <si>
    <t>2017                Annual Base Salary          (Net of OT/Bonus)</t>
  </si>
  <si>
    <t>Technical Services Aide</t>
  </si>
  <si>
    <t>Collection Development Aide</t>
  </si>
  <si>
    <t>Periodicals Specialist</t>
  </si>
  <si>
    <t>Children's Services Assistant Manager</t>
  </si>
  <si>
    <t>Adult &amp; Teen Services Specialist</t>
  </si>
  <si>
    <t>Finance Specialist</t>
  </si>
  <si>
    <t>Children's Services Specialist</t>
  </si>
  <si>
    <t>Circulation Services Lead Specialist</t>
  </si>
  <si>
    <t>Children's Services Manager</t>
  </si>
  <si>
    <t>Communications Manager</t>
  </si>
  <si>
    <t>Teen Librarian</t>
  </si>
  <si>
    <t>Deputy Director</t>
  </si>
  <si>
    <t>Repair Specialist</t>
  </si>
  <si>
    <t>Circulation Services Specialist</t>
  </si>
  <si>
    <t>Outreach Services Specialist</t>
  </si>
  <si>
    <t>Circulation Services Manager</t>
  </si>
  <si>
    <t>Adult Services Librarian</t>
  </si>
  <si>
    <t>Children's Services Librarian</t>
  </si>
  <si>
    <t>Circulation Services Aide</t>
  </si>
  <si>
    <t>Adult and Teen Services Manager</t>
  </si>
  <si>
    <t>Studio Services Manager</t>
  </si>
  <si>
    <t>Circulation Services Associate Manager</t>
  </si>
  <si>
    <t>Digital Communications Administrator</t>
  </si>
  <si>
    <t>Human Resources Representative</t>
  </si>
  <si>
    <t>Adult Services Programming Librarian</t>
  </si>
  <si>
    <t>Acquisitions Supervisor</t>
  </si>
  <si>
    <t>Adult and Teen Services Assistant Manager</t>
  </si>
  <si>
    <t>Circulation Services Lead Aide</t>
  </si>
  <si>
    <t>Support Administrator</t>
  </si>
  <si>
    <t>Building Technician</t>
  </si>
  <si>
    <t>Adult Collection Development Librarian</t>
  </si>
  <si>
    <t>Acquistions Specialist</t>
  </si>
  <si>
    <t>Interlibrary Loan Specialist</t>
  </si>
  <si>
    <t>Executive Assistant</t>
  </si>
  <si>
    <t>Acquisitions Specialist</t>
  </si>
  <si>
    <t>Information Technology Manager</t>
  </si>
  <si>
    <t>Building Security Monitor</t>
  </si>
  <si>
    <t>Executive Director</t>
  </si>
  <si>
    <t>Finance Manager</t>
  </si>
  <si>
    <t>Support Technician</t>
  </si>
  <si>
    <t>Human Resources Manager</t>
  </si>
  <si>
    <t>Building Operations Manager</t>
  </si>
  <si>
    <t>Cataloger</t>
  </si>
  <si>
    <t>Finance Supervisor</t>
  </si>
  <si>
    <t>Communications Design Specialist</t>
  </si>
  <si>
    <t>Collection Management and Technical Services Manager</t>
  </si>
  <si>
    <t>Outreach Services Manager</t>
  </si>
  <si>
    <t>Processing Supervisor and Cataloger</t>
  </si>
  <si>
    <t>Circulation Services Assistant Manager</t>
  </si>
  <si>
    <t>Outreach Services Assistant Manager</t>
  </si>
  <si>
    <t>Adult and Teen Services</t>
  </si>
  <si>
    <t>Collection Management and Technical Services</t>
  </si>
  <si>
    <t>Children's Services</t>
  </si>
  <si>
    <t>Circulation Services</t>
  </si>
  <si>
    <t>Administration</t>
  </si>
  <si>
    <t>Studio Services</t>
  </si>
  <si>
    <t>Outreach Services</t>
  </si>
  <si>
    <t>Building Operations</t>
  </si>
  <si>
    <t>2017 Annual Salary</t>
  </si>
  <si>
    <t>Addison</t>
  </si>
  <si>
    <t>Hurneitha</t>
  </si>
  <si>
    <t>Lupo</t>
  </si>
  <si>
    <t>Redmond</t>
  </si>
  <si>
    <t>Adamowski</t>
  </si>
  <si>
    <t>Catherine</t>
  </si>
  <si>
    <t>Hayes</t>
  </si>
  <si>
    <t>Langston</t>
  </si>
  <si>
    <t>Hernandez</t>
  </si>
  <si>
    <t>Gabriel</t>
  </si>
  <si>
    <t>Kantorek</t>
  </si>
  <si>
    <t>Rupa</t>
  </si>
  <si>
    <t>Young</t>
  </si>
  <si>
    <t>Gabrielle</t>
  </si>
  <si>
    <t>Henry</t>
  </si>
  <si>
    <t>III</t>
  </si>
  <si>
    <t>Zahra</t>
  </si>
  <si>
    <t>Binte</t>
  </si>
  <si>
    <t>Okain</t>
  </si>
  <si>
    <t>Donna</t>
  </si>
  <si>
    <t>Schmidt</t>
  </si>
  <si>
    <t>Alexander</t>
  </si>
  <si>
    <t>Williams</t>
  </si>
  <si>
    <t>Shirley</t>
  </si>
  <si>
    <t>Gonsowski</t>
  </si>
  <si>
    <t>La Ha</t>
  </si>
  <si>
    <t>Brent</t>
  </si>
  <si>
    <t>Kaitlin</t>
  </si>
  <si>
    <t>Colacion</t>
  </si>
  <si>
    <t>Stella</t>
  </si>
  <si>
    <t>Compton</t>
  </si>
  <si>
    <t>Robert</t>
  </si>
  <si>
    <t>Naponiello</t>
  </si>
  <si>
    <t>Patricia</t>
  </si>
  <si>
    <t>Degner</t>
  </si>
  <si>
    <t>Jean</t>
  </si>
  <si>
    <t>Sarna</t>
  </si>
  <si>
    <t>Erika</t>
  </si>
  <si>
    <t>Rachal</t>
  </si>
  <si>
    <t>Hildebrand</t>
  </si>
  <si>
    <t>Theresa</t>
  </si>
  <si>
    <t>Sikora</t>
  </si>
  <si>
    <t>Nicole</t>
  </si>
  <si>
    <t>Sniegowski</t>
  </si>
  <si>
    <t>Emily</t>
  </si>
  <si>
    <t>Kaborov</t>
  </si>
  <si>
    <t>Ilya</t>
  </si>
  <si>
    <t>Koshy</t>
  </si>
  <si>
    <t>Rahul</t>
  </si>
  <si>
    <t>Palomo</t>
  </si>
  <si>
    <t>Cristina</t>
  </si>
  <si>
    <t>Reyes</t>
  </si>
  <si>
    <t>Deyanira</t>
  </si>
  <si>
    <t>Scott</t>
  </si>
  <si>
    <t>Karli</t>
  </si>
  <si>
    <t>Simmons</t>
  </si>
  <si>
    <t>Alexandra</t>
  </si>
  <si>
    <t>Hourly Rate</t>
  </si>
  <si>
    <t>Exempt</t>
  </si>
  <si>
    <t>Castaneda</t>
  </si>
  <si>
    <t>Exempt               Bi-Weekly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</si>
</sst>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43" fontId="0" fillId="0" borderId="0" xfId="1" applyFont="1"/>
    <xf numFmtId="43" fontId="0" fillId="0" borderId="0" xfId="1" applyFont="1" applyAlignment="1"/>
    <xf numFmtId="43" fontId="0" fillId="0" borderId="0" xfId="1" applyFont="1" applyAlignment="1">
      <alignment wrapText="1"/>
    </xf>
    <xf numFmtId="0" fontId="0" fillId="0" borderId="0" xfId="0" applyFont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right" wrapText="1"/>
    </xf>
    <xf numFmtId="14" fontId="0" fillId="0" borderId="0" xfId="0" applyNumberFormat="1" applyFont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workbookViewId="0">
      <selection activeCell="I138" sqref="I138:L138"/>
    </sheetView>
  </sheetViews>
  <sheetFormatPr defaultRowHeight="15" x14ac:dyDescent="0.25"/>
  <cols>
    <col min="1" max="1" width="18.7109375" customWidth="1"/>
    <col min="2" max="2" width="14" customWidth="1"/>
    <col min="3" max="3" width="5.5703125" customWidth="1"/>
    <col min="4" max="4" width="7" customWidth="1"/>
    <col min="5" max="5" width="51.7109375" customWidth="1"/>
    <col min="6" max="6" width="23.28515625" customWidth="1"/>
    <col min="7" max="7" width="13.5703125" customWidth="1"/>
    <col min="8" max="8" width="11.7109375" customWidth="1"/>
    <col min="9" max="9" width="14.5703125" customWidth="1"/>
    <col min="10" max="10" width="13.140625" customWidth="1"/>
    <col min="11" max="11" width="9.5703125" bestFit="1" customWidth="1"/>
    <col min="12" max="12" width="10.5703125" bestFit="1" customWidth="1"/>
    <col min="13" max="13" width="10.7109375" bestFit="1" customWidth="1"/>
  </cols>
  <sheetData>
    <row r="1" spans="1:16" ht="75" x14ac:dyDescent="0.25">
      <c r="A1" s="2" t="s">
        <v>0</v>
      </c>
      <c r="B1" s="2" t="s">
        <v>1</v>
      </c>
      <c r="C1" s="2" t="s">
        <v>203</v>
      </c>
      <c r="D1" s="2" t="s">
        <v>2</v>
      </c>
      <c r="E1" s="2" t="s">
        <v>3</v>
      </c>
      <c r="F1" s="2" t="s">
        <v>4</v>
      </c>
      <c r="G1" s="2" t="s">
        <v>323</v>
      </c>
      <c r="H1" s="3" t="s">
        <v>326</v>
      </c>
      <c r="I1" s="3" t="s">
        <v>265</v>
      </c>
      <c r="J1" s="3" t="s">
        <v>206</v>
      </c>
      <c r="K1" s="2" t="s">
        <v>5</v>
      </c>
      <c r="L1" s="2" t="s">
        <v>6</v>
      </c>
      <c r="M1" s="3" t="s">
        <v>7</v>
      </c>
    </row>
    <row r="2" spans="1:16" x14ac:dyDescent="0.25">
      <c r="A2" s="8" t="s">
        <v>270</v>
      </c>
      <c r="B2" s="8" t="s">
        <v>271</v>
      </c>
      <c r="C2" s="8"/>
      <c r="D2" s="8"/>
      <c r="E2" s="8" t="s">
        <v>218</v>
      </c>
      <c r="F2" s="8" t="s">
        <v>261</v>
      </c>
      <c r="G2" s="10" t="s">
        <v>324</v>
      </c>
      <c r="H2" s="10">
        <v>3702.68</v>
      </c>
      <c r="I2" s="9">
        <v>31562.73</v>
      </c>
      <c r="J2" s="5">
        <f>(I2-K2-L2)</f>
        <v>31562.73</v>
      </c>
      <c r="K2" s="8"/>
      <c r="L2" s="8"/>
      <c r="M2" s="12">
        <v>40847</v>
      </c>
      <c r="N2" s="8"/>
      <c r="O2" s="8"/>
      <c r="P2" s="8"/>
    </row>
    <row r="3" spans="1:16" x14ac:dyDescent="0.25">
      <c r="A3" s="8" t="s">
        <v>266</v>
      </c>
      <c r="B3" s="8" t="s">
        <v>267</v>
      </c>
      <c r="C3" s="8"/>
      <c r="D3" s="8"/>
      <c r="E3" s="8" t="s">
        <v>221</v>
      </c>
      <c r="F3" s="8" t="s">
        <v>263</v>
      </c>
      <c r="G3" s="10">
        <v>19.45</v>
      </c>
      <c r="H3" s="10"/>
      <c r="I3" s="9">
        <v>77.81</v>
      </c>
      <c r="J3" s="5">
        <f t="shared" ref="J3:J66" si="0">(I3-K3-L3)</f>
        <v>77.81</v>
      </c>
      <c r="K3" s="8"/>
      <c r="L3" s="8"/>
      <c r="M3" s="12">
        <v>38530</v>
      </c>
    </row>
    <row r="4" spans="1:16" x14ac:dyDescent="0.25">
      <c r="A4" t="s">
        <v>8</v>
      </c>
      <c r="B4" t="s">
        <v>9</v>
      </c>
      <c r="E4" t="s">
        <v>204</v>
      </c>
      <c r="F4" t="s">
        <v>262</v>
      </c>
      <c r="G4" s="10">
        <v>17.82</v>
      </c>
      <c r="H4" s="10"/>
      <c r="I4" s="5">
        <v>34058.47</v>
      </c>
      <c r="J4" s="5">
        <f t="shared" si="0"/>
        <v>34058.47</v>
      </c>
      <c r="K4" s="5"/>
      <c r="L4" s="5"/>
      <c r="M4" s="13">
        <v>40853</v>
      </c>
    </row>
    <row r="5" spans="1:16" x14ac:dyDescent="0.25">
      <c r="A5" t="s">
        <v>8</v>
      </c>
      <c r="B5" t="s">
        <v>10</v>
      </c>
      <c r="E5" t="s">
        <v>205</v>
      </c>
      <c r="F5" s="4" t="s">
        <v>257</v>
      </c>
      <c r="G5" s="10">
        <v>12.46</v>
      </c>
      <c r="H5" s="10"/>
      <c r="I5" s="6">
        <v>16064.96</v>
      </c>
      <c r="J5" s="5">
        <f t="shared" si="0"/>
        <v>16064.96</v>
      </c>
      <c r="K5" s="5"/>
      <c r="L5" s="5"/>
      <c r="M5" s="13">
        <v>41603</v>
      </c>
    </row>
    <row r="6" spans="1:16" x14ac:dyDescent="0.25">
      <c r="A6" t="s">
        <v>11</v>
      </c>
      <c r="B6" t="s">
        <v>12</v>
      </c>
      <c r="C6" t="s">
        <v>13</v>
      </c>
      <c r="E6" t="s">
        <v>205</v>
      </c>
      <c r="F6" s="4" t="s">
        <v>257</v>
      </c>
      <c r="G6" s="10">
        <v>11.57</v>
      </c>
      <c r="H6" s="10"/>
      <c r="I6" s="6">
        <v>14628.64</v>
      </c>
      <c r="J6" s="5">
        <f t="shared" si="0"/>
        <v>14628.64</v>
      </c>
      <c r="K6" s="5"/>
      <c r="L6" s="5"/>
      <c r="M6" s="13">
        <v>42709</v>
      </c>
    </row>
    <row r="7" spans="1:16" ht="30" x14ac:dyDescent="0.25">
      <c r="A7" t="s">
        <v>14</v>
      </c>
      <c r="B7" t="s">
        <v>15</v>
      </c>
      <c r="E7" t="s">
        <v>207</v>
      </c>
      <c r="F7" s="1" t="s">
        <v>258</v>
      </c>
      <c r="G7" s="11">
        <v>10.85</v>
      </c>
      <c r="H7" s="11"/>
      <c r="I7" s="7">
        <v>4762.7299999999996</v>
      </c>
      <c r="J7" s="5">
        <f t="shared" si="0"/>
        <v>4762.7299999999996</v>
      </c>
      <c r="K7" s="5"/>
      <c r="L7" s="5"/>
      <c r="M7" s="13">
        <v>37081</v>
      </c>
    </row>
    <row r="8" spans="1:16" ht="30" x14ac:dyDescent="0.25">
      <c r="A8" t="s">
        <v>14</v>
      </c>
      <c r="B8" t="s">
        <v>16</v>
      </c>
      <c r="C8" t="s">
        <v>17</v>
      </c>
      <c r="E8" t="s">
        <v>208</v>
      </c>
      <c r="F8" s="1" t="s">
        <v>258</v>
      </c>
      <c r="G8" s="11">
        <v>10.71</v>
      </c>
      <c r="H8" s="11"/>
      <c r="I8" s="7">
        <v>10467.040000000001</v>
      </c>
      <c r="J8" s="5">
        <f t="shared" si="0"/>
        <v>10467.040000000001</v>
      </c>
      <c r="K8" s="5"/>
      <c r="L8" s="5"/>
      <c r="M8" s="13">
        <v>41469</v>
      </c>
    </row>
    <row r="9" spans="1:16" ht="30" x14ac:dyDescent="0.25">
      <c r="A9" t="s">
        <v>18</v>
      </c>
      <c r="B9" t="s">
        <v>19</v>
      </c>
      <c r="C9" t="s">
        <v>20</v>
      </c>
      <c r="E9" t="s">
        <v>209</v>
      </c>
      <c r="F9" s="1" t="s">
        <v>258</v>
      </c>
      <c r="G9" s="11">
        <v>11.97</v>
      </c>
      <c r="H9" s="11"/>
      <c r="I9" s="7">
        <v>11714.64</v>
      </c>
      <c r="J9" s="5">
        <f t="shared" si="0"/>
        <v>11714.64</v>
      </c>
      <c r="K9" s="5"/>
      <c r="L9" s="5"/>
      <c r="M9" s="13">
        <v>42485</v>
      </c>
    </row>
    <row r="10" spans="1:16" x14ac:dyDescent="0.25">
      <c r="A10" t="s">
        <v>21</v>
      </c>
      <c r="B10" t="s">
        <v>22</v>
      </c>
      <c r="C10" t="s">
        <v>20</v>
      </c>
      <c r="E10" t="s">
        <v>210</v>
      </c>
      <c r="F10" s="1" t="s">
        <v>259</v>
      </c>
      <c r="G10" s="11">
        <v>29.43</v>
      </c>
      <c r="H10" s="11"/>
      <c r="I10" s="7">
        <v>53800.82</v>
      </c>
      <c r="J10" s="5">
        <f t="shared" si="0"/>
        <v>53800.82</v>
      </c>
      <c r="K10" s="5"/>
      <c r="L10" s="5"/>
      <c r="M10" s="13">
        <v>42604</v>
      </c>
    </row>
    <row r="11" spans="1:16" x14ac:dyDescent="0.25">
      <c r="A11" t="s">
        <v>23</v>
      </c>
      <c r="B11" t="s">
        <v>24</v>
      </c>
      <c r="C11" t="s">
        <v>20</v>
      </c>
      <c r="E11" t="s">
        <v>211</v>
      </c>
      <c r="F11" s="4" t="s">
        <v>257</v>
      </c>
      <c r="G11" s="11">
        <v>15.7</v>
      </c>
      <c r="H11" s="11"/>
      <c r="I11" s="7">
        <v>21541.439999999999</v>
      </c>
      <c r="J11" s="5">
        <f t="shared" si="0"/>
        <v>21541.439999999999</v>
      </c>
      <c r="K11" s="5"/>
      <c r="L11" s="5"/>
      <c r="M11" s="13">
        <v>41302</v>
      </c>
    </row>
    <row r="12" spans="1:16" x14ac:dyDescent="0.25">
      <c r="A12" t="s">
        <v>25</v>
      </c>
      <c r="B12" t="s">
        <v>26</v>
      </c>
      <c r="C12" t="s">
        <v>13</v>
      </c>
      <c r="E12" t="s">
        <v>212</v>
      </c>
      <c r="F12" s="1" t="s">
        <v>261</v>
      </c>
      <c r="G12" s="11">
        <v>14.6</v>
      </c>
      <c r="H12" s="11"/>
      <c r="I12" s="7">
        <v>13048.22</v>
      </c>
      <c r="J12" s="5">
        <f t="shared" si="0"/>
        <v>13048.22</v>
      </c>
      <c r="K12" s="5"/>
      <c r="L12" s="5"/>
      <c r="M12" s="13">
        <v>41379</v>
      </c>
    </row>
    <row r="13" spans="1:16" x14ac:dyDescent="0.25">
      <c r="A13" t="s">
        <v>27</v>
      </c>
      <c r="B13" t="s">
        <v>28</v>
      </c>
      <c r="C13" t="s">
        <v>29</v>
      </c>
      <c r="E13" t="s">
        <v>213</v>
      </c>
      <c r="F13" s="1" t="s">
        <v>259</v>
      </c>
      <c r="G13" s="11">
        <v>15.63</v>
      </c>
      <c r="H13" s="11"/>
      <c r="I13" s="7">
        <v>20403.849999999999</v>
      </c>
      <c r="J13" s="5">
        <f t="shared" si="0"/>
        <v>20403.849999999999</v>
      </c>
      <c r="K13" s="5"/>
      <c r="L13" s="5"/>
      <c r="M13" s="13">
        <v>39489</v>
      </c>
    </row>
    <row r="14" spans="1:16" x14ac:dyDescent="0.25">
      <c r="A14" t="s">
        <v>30</v>
      </c>
      <c r="B14" t="s">
        <v>31</v>
      </c>
      <c r="E14" t="s">
        <v>214</v>
      </c>
      <c r="F14" s="1" t="s">
        <v>260</v>
      </c>
      <c r="G14" s="11">
        <v>15.39</v>
      </c>
      <c r="H14" s="11"/>
      <c r="I14" s="7">
        <v>26822.05</v>
      </c>
      <c r="J14" s="5">
        <f t="shared" si="0"/>
        <v>25979.34</v>
      </c>
      <c r="K14" s="5">
        <v>842.71</v>
      </c>
      <c r="L14" s="5"/>
      <c r="M14" s="13">
        <v>41533</v>
      </c>
    </row>
    <row r="15" spans="1:16" x14ac:dyDescent="0.25">
      <c r="A15" t="s">
        <v>32</v>
      </c>
      <c r="B15" t="s">
        <v>33</v>
      </c>
      <c r="C15" t="s">
        <v>34</v>
      </c>
      <c r="E15" t="s">
        <v>213</v>
      </c>
      <c r="F15" s="1" t="s">
        <v>259</v>
      </c>
      <c r="G15" s="11">
        <v>17.25</v>
      </c>
      <c r="H15" s="11"/>
      <c r="I15" s="7">
        <v>22419.49</v>
      </c>
      <c r="J15" s="5">
        <f t="shared" si="0"/>
        <v>22419.49</v>
      </c>
      <c r="K15" s="5"/>
      <c r="L15" s="5"/>
      <c r="M15" s="13">
        <v>40973</v>
      </c>
    </row>
    <row r="16" spans="1:16" x14ac:dyDescent="0.25">
      <c r="A16" t="s">
        <v>35</v>
      </c>
      <c r="B16" t="s">
        <v>36</v>
      </c>
      <c r="C16" t="s">
        <v>29</v>
      </c>
      <c r="E16" t="s">
        <v>215</v>
      </c>
      <c r="F16" s="1" t="s">
        <v>259</v>
      </c>
      <c r="G16" s="11" t="s">
        <v>324</v>
      </c>
      <c r="H16" s="11">
        <v>3327.94</v>
      </c>
      <c r="I16" s="7">
        <v>89122.23</v>
      </c>
      <c r="J16" s="5">
        <f t="shared" si="0"/>
        <v>86526.44</v>
      </c>
      <c r="K16" s="5"/>
      <c r="L16" s="5">
        <v>2595.79</v>
      </c>
      <c r="M16" s="13">
        <v>35695</v>
      </c>
    </row>
    <row r="17" spans="1:13" x14ac:dyDescent="0.25">
      <c r="A17" t="s">
        <v>37</v>
      </c>
      <c r="B17" t="s">
        <v>38</v>
      </c>
      <c r="C17" t="s">
        <v>39</v>
      </c>
      <c r="E17" t="s">
        <v>204</v>
      </c>
      <c r="F17" t="s">
        <v>262</v>
      </c>
      <c r="G17" s="11">
        <v>16.05</v>
      </c>
      <c r="H17" s="11"/>
      <c r="I17" s="7">
        <v>8807.44</v>
      </c>
      <c r="J17" s="5">
        <f t="shared" si="0"/>
        <v>8807.44</v>
      </c>
      <c r="K17" s="5"/>
      <c r="L17" s="5"/>
      <c r="M17" s="13">
        <v>42933</v>
      </c>
    </row>
    <row r="18" spans="1:13" x14ac:dyDescent="0.25">
      <c r="A18" t="s">
        <v>40</v>
      </c>
      <c r="B18" t="s">
        <v>41</v>
      </c>
      <c r="C18" t="s">
        <v>42</v>
      </c>
      <c r="E18" t="s">
        <v>216</v>
      </c>
      <c r="F18" s="1" t="s">
        <v>261</v>
      </c>
      <c r="G18" s="11" t="s">
        <v>324</v>
      </c>
      <c r="H18" s="11">
        <v>2040.2</v>
      </c>
      <c r="I18" s="7">
        <v>52629.19</v>
      </c>
      <c r="J18" s="5">
        <f t="shared" si="0"/>
        <v>52629.19</v>
      </c>
      <c r="K18" s="5"/>
      <c r="L18" s="5"/>
      <c r="M18" s="13">
        <v>42086</v>
      </c>
    </row>
    <row r="19" spans="1:13" x14ac:dyDescent="0.25">
      <c r="A19" t="s">
        <v>43</v>
      </c>
      <c r="B19" t="s">
        <v>44</v>
      </c>
      <c r="C19" t="s">
        <v>20</v>
      </c>
      <c r="E19" t="s">
        <v>214</v>
      </c>
      <c r="F19" s="1" t="s">
        <v>260</v>
      </c>
      <c r="G19" s="11">
        <v>23.45</v>
      </c>
      <c r="H19" s="11"/>
      <c r="I19" s="7">
        <v>49063.49</v>
      </c>
      <c r="J19" s="5">
        <f t="shared" si="0"/>
        <v>47628.14</v>
      </c>
      <c r="K19" s="5">
        <v>518.85</v>
      </c>
      <c r="L19" s="5">
        <v>916.5</v>
      </c>
      <c r="M19" s="13">
        <v>36535</v>
      </c>
    </row>
    <row r="20" spans="1:13" x14ac:dyDescent="0.25">
      <c r="A20" t="s">
        <v>45</v>
      </c>
      <c r="B20" t="s">
        <v>46</v>
      </c>
      <c r="E20" t="s">
        <v>211</v>
      </c>
      <c r="F20" s="4" t="s">
        <v>257</v>
      </c>
      <c r="G20" s="10">
        <v>15.09</v>
      </c>
      <c r="H20" s="10"/>
      <c r="I20" s="7">
        <v>15546.13</v>
      </c>
      <c r="J20" s="5">
        <f t="shared" si="0"/>
        <v>15546.13</v>
      </c>
      <c r="K20" s="5"/>
      <c r="L20" s="5"/>
      <c r="M20" s="13">
        <v>42577</v>
      </c>
    </row>
    <row r="21" spans="1:13" x14ac:dyDescent="0.25">
      <c r="A21" t="s">
        <v>47</v>
      </c>
      <c r="B21" t="s">
        <v>48</v>
      </c>
      <c r="E21" t="s">
        <v>217</v>
      </c>
      <c r="F21" s="4" t="s">
        <v>257</v>
      </c>
      <c r="G21" s="10">
        <v>28.57</v>
      </c>
      <c r="H21" s="10"/>
      <c r="I21" s="7">
        <v>54289.9</v>
      </c>
      <c r="J21" s="5">
        <f t="shared" si="0"/>
        <v>54289.9</v>
      </c>
      <c r="K21" s="5"/>
      <c r="L21" s="5"/>
      <c r="M21" s="13">
        <v>37991</v>
      </c>
    </row>
    <row r="22" spans="1:13" x14ac:dyDescent="0.25">
      <c r="A22" t="s">
        <v>325</v>
      </c>
      <c r="B22" t="s">
        <v>132</v>
      </c>
      <c r="E22" t="s">
        <v>213</v>
      </c>
      <c r="F22" s="4" t="s">
        <v>259</v>
      </c>
      <c r="G22" s="11">
        <v>17.440000000000001</v>
      </c>
      <c r="H22" s="10"/>
      <c r="I22" s="7">
        <v>1643.72</v>
      </c>
      <c r="J22" s="5">
        <f t="shared" si="0"/>
        <v>1643.72</v>
      </c>
      <c r="K22" s="5"/>
      <c r="L22" s="5"/>
      <c r="M22" s="13">
        <v>39546</v>
      </c>
    </row>
    <row r="23" spans="1:13" x14ac:dyDescent="0.25">
      <c r="A23" t="s">
        <v>49</v>
      </c>
      <c r="B23" t="s">
        <v>50</v>
      </c>
      <c r="E23" t="s">
        <v>218</v>
      </c>
      <c r="F23" s="1" t="s">
        <v>261</v>
      </c>
      <c r="G23" s="11" t="s">
        <v>324</v>
      </c>
      <c r="H23" s="11">
        <v>3192.31</v>
      </c>
      <c r="I23" s="7">
        <v>52673.11</v>
      </c>
      <c r="J23" s="5">
        <f t="shared" si="0"/>
        <v>52673.11</v>
      </c>
      <c r="K23" s="5"/>
      <c r="L23" s="5"/>
      <c r="M23" s="13">
        <v>42856</v>
      </c>
    </row>
    <row r="24" spans="1:13" ht="30" x14ac:dyDescent="0.25">
      <c r="A24" t="s">
        <v>51</v>
      </c>
      <c r="B24" t="s">
        <v>52</v>
      </c>
      <c r="C24" t="s">
        <v>53</v>
      </c>
      <c r="E24" t="s">
        <v>219</v>
      </c>
      <c r="F24" s="1" t="s">
        <v>258</v>
      </c>
      <c r="G24" s="11">
        <v>12.97</v>
      </c>
      <c r="H24" s="11"/>
      <c r="I24" s="7">
        <v>12503.17</v>
      </c>
      <c r="J24" s="5">
        <f t="shared" si="0"/>
        <v>12503.17</v>
      </c>
      <c r="K24" s="5"/>
      <c r="L24" s="5"/>
      <c r="M24" s="13">
        <v>40827</v>
      </c>
    </row>
    <row r="25" spans="1:13" x14ac:dyDescent="0.25">
      <c r="A25" t="s">
        <v>54</v>
      </c>
      <c r="B25" t="s">
        <v>55</v>
      </c>
      <c r="C25" t="s">
        <v>29</v>
      </c>
      <c r="E25" t="s">
        <v>204</v>
      </c>
      <c r="F25" t="s">
        <v>262</v>
      </c>
      <c r="G25" s="10">
        <v>16.37</v>
      </c>
      <c r="H25" s="10"/>
      <c r="I25" s="7">
        <v>20840.62</v>
      </c>
      <c r="J25" s="5">
        <f t="shared" si="0"/>
        <v>20840.62</v>
      </c>
      <c r="K25" s="5"/>
      <c r="L25" s="5"/>
      <c r="M25" s="13">
        <v>42653</v>
      </c>
    </row>
    <row r="26" spans="1:13" x14ac:dyDescent="0.25">
      <c r="A26" t="s">
        <v>56</v>
      </c>
      <c r="B26" t="s">
        <v>57</v>
      </c>
      <c r="C26" t="s">
        <v>58</v>
      </c>
      <c r="E26" t="s">
        <v>211</v>
      </c>
      <c r="F26" s="4" t="s">
        <v>257</v>
      </c>
      <c r="G26" s="10">
        <v>15.7</v>
      </c>
      <c r="H26" s="10"/>
      <c r="I26" s="7">
        <v>20230.669999999998</v>
      </c>
      <c r="J26" s="5">
        <f t="shared" si="0"/>
        <v>20230.669999999998</v>
      </c>
      <c r="K26" s="5"/>
      <c r="L26" s="5"/>
      <c r="M26" s="13">
        <v>42247</v>
      </c>
    </row>
    <row r="27" spans="1:13" x14ac:dyDescent="0.25">
      <c r="A27" t="s">
        <v>294</v>
      </c>
      <c r="B27" t="s">
        <v>295</v>
      </c>
      <c r="E27" t="s">
        <v>225</v>
      </c>
      <c r="F27" s="4" t="s">
        <v>260</v>
      </c>
      <c r="G27" s="11">
        <v>10</v>
      </c>
      <c r="H27" s="10"/>
      <c r="I27" s="7">
        <v>5930</v>
      </c>
      <c r="J27" s="5">
        <f t="shared" si="0"/>
        <v>5930</v>
      </c>
      <c r="K27" s="5"/>
      <c r="L27" s="5"/>
      <c r="M27" s="13">
        <v>42640</v>
      </c>
    </row>
    <row r="28" spans="1:13" x14ac:dyDescent="0.25">
      <c r="A28" t="s">
        <v>59</v>
      </c>
      <c r="B28" t="s">
        <v>60</v>
      </c>
      <c r="C28" t="s">
        <v>61</v>
      </c>
      <c r="E28" t="s">
        <v>220</v>
      </c>
      <c r="F28" s="1" t="s">
        <v>260</v>
      </c>
      <c r="G28" s="11">
        <v>13.41</v>
      </c>
      <c r="H28" s="11"/>
      <c r="I28" s="7">
        <v>17458.11</v>
      </c>
      <c r="J28" s="5">
        <f t="shared" si="0"/>
        <v>17458.11</v>
      </c>
      <c r="K28" s="5"/>
      <c r="L28" s="5"/>
      <c r="M28" s="13">
        <v>42241</v>
      </c>
    </row>
    <row r="29" spans="1:13" x14ac:dyDescent="0.25">
      <c r="A29" t="s">
        <v>296</v>
      </c>
      <c r="B29" t="s">
        <v>297</v>
      </c>
      <c r="E29" t="s">
        <v>255</v>
      </c>
      <c r="F29" s="1" t="s">
        <v>260</v>
      </c>
      <c r="G29" s="11">
        <v>20.36</v>
      </c>
      <c r="H29" s="11"/>
      <c r="I29" s="7">
        <v>30595.99</v>
      </c>
      <c r="J29" s="5">
        <f t="shared" si="0"/>
        <v>30595.99</v>
      </c>
      <c r="K29" s="5"/>
      <c r="L29" s="5"/>
      <c r="M29" s="13">
        <v>42107</v>
      </c>
    </row>
    <row r="30" spans="1:13" x14ac:dyDescent="0.25">
      <c r="A30" t="s">
        <v>62</v>
      </c>
      <c r="B30" t="s">
        <v>63</v>
      </c>
      <c r="C30" t="s">
        <v>39</v>
      </c>
      <c r="E30" t="s">
        <v>221</v>
      </c>
      <c r="F30" s="1" t="s">
        <v>263</v>
      </c>
      <c r="G30" s="11">
        <v>20.239999999999998</v>
      </c>
      <c r="H30" s="11"/>
      <c r="I30" s="7">
        <v>38959.07</v>
      </c>
      <c r="J30" s="5">
        <f t="shared" si="0"/>
        <v>38959.07</v>
      </c>
      <c r="K30" s="5"/>
      <c r="L30" s="5"/>
      <c r="M30" s="13">
        <v>39133</v>
      </c>
    </row>
    <row r="31" spans="1:13" x14ac:dyDescent="0.25">
      <c r="A31" t="s">
        <v>64</v>
      </c>
      <c r="B31" t="s">
        <v>65</v>
      </c>
      <c r="C31" t="s">
        <v>66</v>
      </c>
      <c r="E31" t="s">
        <v>220</v>
      </c>
      <c r="F31" s="1" t="s">
        <v>260</v>
      </c>
      <c r="G31" s="11">
        <v>13.41</v>
      </c>
      <c r="H31" s="11"/>
      <c r="I31" s="7">
        <v>18901.79</v>
      </c>
      <c r="J31" s="5">
        <f t="shared" si="0"/>
        <v>18901.79</v>
      </c>
      <c r="K31" s="5"/>
      <c r="L31" s="5"/>
      <c r="M31" s="13">
        <v>42317</v>
      </c>
    </row>
    <row r="32" spans="1:13" x14ac:dyDescent="0.25">
      <c r="A32" t="s">
        <v>67</v>
      </c>
      <c r="B32" t="s">
        <v>68</v>
      </c>
      <c r="E32" t="s">
        <v>222</v>
      </c>
      <c r="F32" s="1" t="s">
        <v>260</v>
      </c>
      <c r="G32" s="11" t="s">
        <v>324</v>
      </c>
      <c r="H32" s="11">
        <v>2115.38</v>
      </c>
      <c r="I32" s="7">
        <v>2115.38</v>
      </c>
      <c r="J32" s="5">
        <f t="shared" si="0"/>
        <v>2115.38</v>
      </c>
      <c r="K32" s="5"/>
      <c r="L32" s="5"/>
      <c r="M32" s="13">
        <v>43074</v>
      </c>
    </row>
    <row r="33" spans="1:13" x14ac:dyDescent="0.25">
      <c r="A33" t="s">
        <v>69</v>
      </c>
      <c r="B33" t="s">
        <v>70</v>
      </c>
      <c r="C33" t="s">
        <v>17</v>
      </c>
      <c r="E33" t="s">
        <v>220</v>
      </c>
      <c r="F33" s="1" t="s">
        <v>260</v>
      </c>
      <c r="G33" s="11">
        <v>13.15</v>
      </c>
      <c r="H33" s="11"/>
      <c r="I33" s="7">
        <v>11087.7</v>
      </c>
      <c r="J33" s="5">
        <f t="shared" si="0"/>
        <v>11087.7</v>
      </c>
      <c r="K33" s="5"/>
      <c r="L33" s="5"/>
      <c r="M33" s="13">
        <v>42640</v>
      </c>
    </row>
    <row r="34" spans="1:13" x14ac:dyDescent="0.25">
      <c r="A34" t="s">
        <v>300</v>
      </c>
      <c r="B34" t="s">
        <v>301</v>
      </c>
      <c r="E34" t="s">
        <v>220</v>
      </c>
      <c r="F34" s="1" t="s">
        <v>260</v>
      </c>
      <c r="G34" s="11">
        <v>13.41</v>
      </c>
      <c r="H34" s="11"/>
      <c r="I34" s="7">
        <v>13230.68</v>
      </c>
      <c r="J34" s="5">
        <f t="shared" si="0"/>
        <v>13230.68</v>
      </c>
      <c r="K34" s="5"/>
      <c r="L34" s="5"/>
      <c r="M34" s="13">
        <v>42548</v>
      </c>
    </row>
    <row r="35" spans="1:13" x14ac:dyDescent="0.25">
      <c r="A35" t="s">
        <v>71</v>
      </c>
      <c r="B35" t="s">
        <v>72</v>
      </c>
      <c r="C35" t="s">
        <v>29</v>
      </c>
      <c r="E35" t="s">
        <v>223</v>
      </c>
      <c r="F35" s="4" t="s">
        <v>257</v>
      </c>
      <c r="G35" s="11">
        <v>30.94</v>
      </c>
      <c r="H35" s="10"/>
      <c r="I35" s="7">
        <v>59564.88</v>
      </c>
      <c r="J35" s="5">
        <f t="shared" si="0"/>
        <v>59564.88</v>
      </c>
      <c r="K35" s="5"/>
      <c r="L35" s="5"/>
      <c r="M35" s="13">
        <v>37550</v>
      </c>
    </row>
    <row r="36" spans="1:13" x14ac:dyDescent="0.25">
      <c r="A36" t="s">
        <v>73</v>
      </c>
      <c r="B36" t="s">
        <v>74</v>
      </c>
      <c r="E36" t="s">
        <v>221</v>
      </c>
      <c r="F36" s="1" t="s">
        <v>263</v>
      </c>
      <c r="G36" s="11">
        <v>24.45</v>
      </c>
      <c r="H36" s="11"/>
      <c r="I36" s="7">
        <v>48643.5</v>
      </c>
      <c r="J36" s="5">
        <f t="shared" si="0"/>
        <v>47689.94</v>
      </c>
      <c r="K36" s="5"/>
      <c r="L36" s="5">
        <v>953.56</v>
      </c>
      <c r="M36" s="13">
        <v>38867</v>
      </c>
    </row>
    <row r="37" spans="1:13" x14ac:dyDescent="0.25">
      <c r="A37" t="s">
        <v>75</v>
      </c>
      <c r="B37" t="s">
        <v>76</v>
      </c>
      <c r="E37" t="s">
        <v>213</v>
      </c>
      <c r="F37" s="1" t="s">
        <v>259</v>
      </c>
      <c r="G37" s="11">
        <v>17.79</v>
      </c>
      <c r="H37" s="11"/>
      <c r="I37" s="7">
        <v>33514.54</v>
      </c>
      <c r="J37" s="5">
        <f t="shared" si="0"/>
        <v>33514.54</v>
      </c>
      <c r="K37" s="5"/>
      <c r="L37" s="5"/>
      <c r="M37" s="13">
        <v>39545</v>
      </c>
    </row>
    <row r="38" spans="1:13" x14ac:dyDescent="0.25">
      <c r="A38" t="s">
        <v>77</v>
      </c>
      <c r="B38" t="s">
        <v>78</v>
      </c>
      <c r="C38" t="s">
        <v>34</v>
      </c>
      <c r="E38" t="s">
        <v>224</v>
      </c>
      <c r="F38" s="1" t="s">
        <v>259</v>
      </c>
      <c r="G38" s="11">
        <v>27.82</v>
      </c>
      <c r="H38" s="11"/>
      <c r="I38" s="7">
        <v>52650.53</v>
      </c>
      <c r="J38" s="5">
        <f t="shared" si="0"/>
        <v>52650.53</v>
      </c>
      <c r="K38" s="5"/>
      <c r="L38" s="5"/>
      <c r="M38" s="13">
        <v>38320</v>
      </c>
    </row>
    <row r="39" spans="1:13" x14ac:dyDescent="0.25">
      <c r="A39" t="s">
        <v>79</v>
      </c>
      <c r="B39" t="s">
        <v>80</v>
      </c>
      <c r="C39" t="s">
        <v>34</v>
      </c>
      <c r="E39" t="s">
        <v>225</v>
      </c>
      <c r="F39" s="1" t="s">
        <v>260</v>
      </c>
      <c r="G39" s="11">
        <v>10</v>
      </c>
      <c r="H39" s="11"/>
      <c r="I39" s="7">
        <v>2660</v>
      </c>
      <c r="J39" s="5">
        <f t="shared" si="0"/>
        <v>2660</v>
      </c>
      <c r="K39" s="5"/>
      <c r="L39" s="5"/>
      <c r="M39" s="13">
        <v>42989</v>
      </c>
    </row>
    <row r="40" spans="1:13" x14ac:dyDescent="0.25">
      <c r="A40" t="s">
        <v>81</v>
      </c>
      <c r="B40" t="s">
        <v>82</v>
      </c>
      <c r="C40" t="s">
        <v>20</v>
      </c>
      <c r="E40" t="s">
        <v>226</v>
      </c>
      <c r="F40" s="4" t="s">
        <v>257</v>
      </c>
      <c r="G40" s="10" t="s">
        <v>324</v>
      </c>
      <c r="H40" s="10">
        <v>2704.35</v>
      </c>
      <c r="I40" s="7">
        <v>68863.960000000006</v>
      </c>
      <c r="J40" s="5">
        <f t="shared" si="0"/>
        <v>68863.960000000006</v>
      </c>
      <c r="K40" s="5"/>
      <c r="L40" s="5"/>
      <c r="M40" s="13">
        <v>40406</v>
      </c>
    </row>
    <row r="41" spans="1:13" x14ac:dyDescent="0.25">
      <c r="A41" t="s">
        <v>83</v>
      </c>
      <c r="B41" t="s">
        <v>84</v>
      </c>
      <c r="C41" t="s">
        <v>85</v>
      </c>
      <c r="E41" t="s">
        <v>221</v>
      </c>
      <c r="F41" s="1" t="s">
        <v>263</v>
      </c>
      <c r="G41" s="11">
        <v>16.05</v>
      </c>
      <c r="H41" s="11"/>
      <c r="I41" s="7">
        <v>3611.27</v>
      </c>
      <c r="J41" s="5">
        <f t="shared" si="0"/>
        <v>3611.27</v>
      </c>
      <c r="K41" s="5"/>
      <c r="L41" s="5"/>
      <c r="M41" s="13">
        <v>43045</v>
      </c>
    </row>
    <row r="42" spans="1:13" x14ac:dyDescent="0.25">
      <c r="A42" t="s">
        <v>86</v>
      </c>
      <c r="B42" t="s">
        <v>87</v>
      </c>
      <c r="C42" t="s">
        <v>61</v>
      </c>
      <c r="E42" t="s">
        <v>225</v>
      </c>
      <c r="F42" s="1" t="s">
        <v>260</v>
      </c>
      <c r="G42" s="11">
        <v>10</v>
      </c>
      <c r="H42" s="11"/>
      <c r="I42" s="7">
        <v>6080</v>
      </c>
      <c r="J42" s="5">
        <f t="shared" si="0"/>
        <v>6080</v>
      </c>
      <c r="K42" s="5"/>
      <c r="L42" s="5"/>
      <c r="M42" s="13">
        <v>42863</v>
      </c>
    </row>
    <row r="43" spans="1:13" x14ac:dyDescent="0.25">
      <c r="A43" t="s">
        <v>88</v>
      </c>
      <c r="B43" t="s">
        <v>89</v>
      </c>
      <c r="C43" t="s">
        <v>17</v>
      </c>
      <c r="E43" t="s">
        <v>227</v>
      </c>
      <c r="F43" t="s">
        <v>262</v>
      </c>
      <c r="G43" s="10" t="s">
        <v>324</v>
      </c>
      <c r="H43" s="10">
        <v>2704.35</v>
      </c>
      <c r="I43" s="7">
        <v>63698.32</v>
      </c>
      <c r="J43" s="5">
        <f t="shared" si="0"/>
        <v>63698.32</v>
      </c>
      <c r="K43" s="5"/>
      <c r="L43" s="5"/>
      <c r="M43" s="13">
        <v>41197</v>
      </c>
    </row>
    <row r="44" spans="1:13" x14ac:dyDescent="0.25">
      <c r="A44" t="s">
        <v>90</v>
      </c>
      <c r="B44" t="s">
        <v>91</v>
      </c>
      <c r="C44" t="s">
        <v>66</v>
      </c>
      <c r="E44" t="s">
        <v>228</v>
      </c>
      <c r="F44" s="1" t="s">
        <v>260</v>
      </c>
      <c r="G44" s="11">
        <v>19</v>
      </c>
      <c r="H44" s="11"/>
      <c r="I44" s="7">
        <v>5044.5</v>
      </c>
      <c r="J44" s="5">
        <f t="shared" si="0"/>
        <v>5044.5</v>
      </c>
      <c r="K44" s="5"/>
      <c r="L44" s="5"/>
      <c r="M44" s="13">
        <v>43038</v>
      </c>
    </row>
    <row r="45" spans="1:13" x14ac:dyDescent="0.25">
      <c r="A45" t="s">
        <v>90</v>
      </c>
      <c r="B45" t="s">
        <v>78</v>
      </c>
      <c r="C45" t="s">
        <v>34</v>
      </c>
      <c r="E45" t="s">
        <v>225</v>
      </c>
      <c r="F45" s="1" t="s">
        <v>260</v>
      </c>
      <c r="G45" s="11">
        <v>10</v>
      </c>
      <c r="H45" s="11"/>
      <c r="I45" s="7">
        <v>3990</v>
      </c>
      <c r="J45" s="5">
        <f t="shared" si="0"/>
        <v>3990</v>
      </c>
      <c r="K45" s="5"/>
      <c r="L45" s="5"/>
      <c r="M45" s="13">
        <v>42940</v>
      </c>
    </row>
    <row r="46" spans="1:13" x14ac:dyDescent="0.25">
      <c r="A46" t="s">
        <v>90</v>
      </c>
      <c r="B46" t="s">
        <v>38</v>
      </c>
      <c r="C46" t="s">
        <v>20</v>
      </c>
      <c r="E46" t="s">
        <v>229</v>
      </c>
      <c r="F46" s="1" t="s">
        <v>261</v>
      </c>
      <c r="G46" s="11">
        <v>20.93</v>
      </c>
      <c r="H46" s="11"/>
      <c r="I46" s="7">
        <v>40432.46</v>
      </c>
      <c r="J46" s="5">
        <f t="shared" si="0"/>
        <v>40377.519999999997</v>
      </c>
      <c r="K46" s="5">
        <v>54.94</v>
      </c>
      <c r="L46" s="5"/>
      <c r="M46" s="13">
        <v>40738</v>
      </c>
    </row>
    <row r="47" spans="1:13" x14ac:dyDescent="0.25">
      <c r="A47" t="s">
        <v>90</v>
      </c>
      <c r="B47" t="s">
        <v>92</v>
      </c>
      <c r="C47" t="s">
        <v>20</v>
      </c>
      <c r="E47" t="s">
        <v>213</v>
      </c>
      <c r="F47" s="1" t="s">
        <v>259</v>
      </c>
      <c r="G47" s="11">
        <v>15.39</v>
      </c>
      <c r="H47" s="11"/>
      <c r="I47" s="7">
        <v>14989.33</v>
      </c>
      <c r="J47" s="5">
        <f t="shared" si="0"/>
        <v>14989.33</v>
      </c>
      <c r="K47" s="5"/>
      <c r="L47" s="5"/>
      <c r="M47" s="13">
        <v>40798</v>
      </c>
    </row>
    <row r="48" spans="1:13" x14ac:dyDescent="0.25">
      <c r="A48" t="s">
        <v>93</v>
      </c>
      <c r="B48" t="s">
        <v>94</v>
      </c>
      <c r="E48" t="s">
        <v>230</v>
      </c>
      <c r="F48" s="1" t="s">
        <v>261</v>
      </c>
      <c r="G48" s="11">
        <v>20.25</v>
      </c>
      <c r="H48" s="11"/>
      <c r="I48" s="7">
        <v>40000.22</v>
      </c>
      <c r="J48" s="5">
        <f t="shared" si="0"/>
        <v>40000.22</v>
      </c>
      <c r="K48" s="5"/>
      <c r="L48" s="5"/>
      <c r="M48" s="13">
        <v>39685</v>
      </c>
    </row>
    <row r="49" spans="1:13" x14ac:dyDescent="0.25">
      <c r="A49" t="s">
        <v>95</v>
      </c>
      <c r="B49" t="s">
        <v>96</v>
      </c>
      <c r="C49" t="s">
        <v>97</v>
      </c>
      <c r="E49" t="s">
        <v>225</v>
      </c>
      <c r="F49" s="1" t="s">
        <v>260</v>
      </c>
      <c r="G49" s="11">
        <v>10</v>
      </c>
      <c r="H49" s="11"/>
      <c r="I49" s="7">
        <v>3382.5</v>
      </c>
      <c r="J49" s="5">
        <f t="shared" si="0"/>
        <v>3382.5</v>
      </c>
      <c r="K49" s="5"/>
      <c r="L49" s="5"/>
      <c r="M49" s="13">
        <v>42964</v>
      </c>
    </row>
    <row r="50" spans="1:13" x14ac:dyDescent="0.25">
      <c r="A50" t="s">
        <v>98</v>
      </c>
      <c r="B50" t="s">
        <v>99</v>
      </c>
      <c r="E50" t="s">
        <v>231</v>
      </c>
      <c r="F50" s="4" t="s">
        <v>257</v>
      </c>
      <c r="G50" s="11">
        <v>27.21</v>
      </c>
      <c r="H50" s="10"/>
      <c r="I50" s="7">
        <v>52703.14</v>
      </c>
      <c r="J50" s="5">
        <f t="shared" si="0"/>
        <v>52703.14</v>
      </c>
      <c r="K50" s="5"/>
      <c r="L50" s="5"/>
      <c r="M50" s="13">
        <v>39573</v>
      </c>
    </row>
    <row r="51" spans="1:13" ht="30" x14ac:dyDescent="0.25">
      <c r="A51" t="s">
        <v>100</v>
      </c>
      <c r="B51" t="s">
        <v>101</v>
      </c>
      <c r="C51" t="s">
        <v>61</v>
      </c>
      <c r="E51" t="s">
        <v>232</v>
      </c>
      <c r="F51" s="1" t="s">
        <v>258</v>
      </c>
      <c r="G51" s="11">
        <v>19.510000000000002</v>
      </c>
      <c r="H51" s="11"/>
      <c r="I51" s="7">
        <v>37406.65</v>
      </c>
      <c r="J51" s="5">
        <f t="shared" si="0"/>
        <v>37406.65</v>
      </c>
      <c r="K51" s="5"/>
      <c r="L51" s="5"/>
      <c r="M51" s="13">
        <v>37081</v>
      </c>
    </row>
    <row r="52" spans="1:13" x14ac:dyDescent="0.25">
      <c r="A52" t="s">
        <v>102</v>
      </c>
      <c r="B52" t="s">
        <v>103</v>
      </c>
      <c r="C52" t="s">
        <v>20</v>
      </c>
      <c r="E52" t="s">
        <v>204</v>
      </c>
      <c r="F52" s="1" t="s">
        <v>262</v>
      </c>
      <c r="G52" s="11">
        <v>17.649999999999999</v>
      </c>
      <c r="H52" s="11"/>
      <c r="I52" s="7">
        <v>22578.01</v>
      </c>
      <c r="J52" s="5">
        <f t="shared" si="0"/>
        <v>22578.01</v>
      </c>
      <c r="K52" s="5"/>
      <c r="L52" s="5"/>
      <c r="M52" s="13">
        <v>41310</v>
      </c>
    </row>
    <row r="53" spans="1:13" ht="30" x14ac:dyDescent="0.25">
      <c r="A53" t="s">
        <v>104</v>
      </c>
      <c r="B53" t="s">
        <v>103</v>
      </c>
      <c r="C53" t="s">
        <v>85</v>
      </c>
      <c r="E53" t="s">
        <v>207</v>
      </c>
      <c r="F53" s="1" t="s">
        <v>258</v>
      </c>
      <c r="G53" s="11">
        <v>11.35</v>
      </c>
      <c r="H53" s="11"/>
      <c r="I53" s="7">
        <v>8400.4599999999991</v>
      </c>
      <c r="J53" s="5">
        <f t="shared" si="0"/>
        <v>8400.4599999999991</v>
      </c>
      <c r="K53" s="5"/>
      <c r="L53" s="5"/>
      <c r="M53" s="13">
        <v>37109</v>
      </c>
    </row>
    <row r="54" spans="1:13" x14ac:dyDescent="0.25">
      <c r="A54" t="s">
        <v>290</v>
      </c>
      <c r="B54" t="s">
        <v>271</v>
      </c>
      <c r="E54" t="s">
        <v>213</v>
      </c>
      <c r="F54" s="1" t="s">
        <v>259</v>
      </c>
      <c r="G54" s="11">
        <v>22.99</v>
      </c>
      <c r="H54" s="11"/>
      <c r="I54" s="7">
        <v>22444.32</v>
      </c>
      <c r="J54" s="5">
        <f t="shared" si="0"/>
        <v>21846.32</v>
      </c>
      <c r="K54" s="5"/>
      <c r="L54" s="5">
        <v>598</v>
      </c>
      <c r="M54" s="13">
        <v>31312</v>
      </c>
    </row>
    <row r="55" spans="1:13" x14ac:dyDescent="0.25">
      <c r="A55" t="s">
        <v>105</v>
      </c>
      <c r="B55" t="s">
        <v>106</v>
      </c>
      <c r="C55" t="s">
        <v>20</v>
      </c>
      <c r="E55" t="s">
        <v>225</v>
      </c>
      <c r="F55" s="1" t="s">
        <v>260</v>
      </c>
      <c r="G55" s="11">
        <v>12.87</v>
      </c>
      <c r="H55" s="11"/>
      <c r="I55" s="7">
        <v>12440.06</v>
      </c>
      <c r="J55" s="5">
        <f t="shared" si="0"/>
        <v>12440.06</v>
      </c>
      <c r="K55" s="5"/>
      <c r="L55" s="5"/>
      <c r="M55" s="13">
        <v>35450</v>
      </c>
    </row>
    <row r="56" spans="1:13" x14ac:dyDescent="0.25">
      <c r="A56" t="s">
        <v>107</v>
      </c>
      <c r="B56" t="s">
        <v>108</v>
      </c>
      <c r="C56" t="s">
        <v>20</v>
      </c>
      <c r="E56" t="s">
        <v>211</v>
      </c>
      <c r="F56" s="4" t="s">
        <v>257</v>
      </c>
      <c r="G56" s="11">
        <v>16.579999999999998</v>
      </c>
      <c r="H56" s="10"/>
      <c r="I56" s="7">
        <v>18833.060000000001</v>
      </c>
      <c r="J56" s="5">
        <f t="shared" si="0"/>
        <v>18833.060000000001</v>
      </c>
      <c r="K56" s="5"/>
      <c r="L56" s="5"/>
      <c r="M56" s="13">
        <v>39771</v>
      </c>
    </row>
    <row r="57" spans="1:13" x14ac:dyDescent="0.25">
      <c r="A57" t="s">
        <v>109</v>
      </c>
      <c r="B57" t="s">
        <v>110</v>
      </c>
      <c r="C57" t="s">
        <v>111</v>
      </c>
      <c r="E57" t="s">
        <v>233</v>
      </c>
      <c r="F57" s="4" t="s">
        <v>257</v>
      </c>
      <c r="G57" s="11">
        <v>31.79</v>
      </c>
      <c r="H57" s="10"/>
      <c r="I57" s="7">
        <v>61278.39</v>
      </c>
      <c r="J57" s="5">
        <f t="shared" si="0"/>
        <v>61278.39</v>
      </c>
      <c r="K57" s="5"/>
      <c r="L57" s="5"/>
      <c r="M57" s="13">
        <v>37060</v>
      </c>
    </row>
    <row r="58" spans="1:13" x14ac:dyDescent="0.25">
      <c r="A58" t="s">
        <v>112</v>
      </c>
      <c r="B58" t="s">
        <v>113</v>
      </c>
      <c r="C58" t="s">
        <v>34</v>
      </c>
      <c r="E58" t="s">
        <v>220</v>
      </c>
      <c r="F58" s="1" t="s">
        <v>260</v>
      </c>
      <c r="G58" s="11">
        <v>13.41</v>
      </c>
      <c r="H58" s="11"/>
      <c r="I58" s="7">
        <v>17576.88</v>
      </c>
      <c r="J58" s="5">
        <f t="shared" si="0"/>
        <v>17576.88</v>
      </c>
      <c r="K58" s="5"/>
      <c r="L58" s="5"/>
      <c r="M58" s="13">
        <v>42478</v>
      </c>
    </row>
    <row r="59" spans="1:13" x14ac:dyDescent="0.25">
      <c r="A59" t="s">
        <v>272</v>
      </c>
      <c r="B59" t="s">
        <v>273</v>
      </c>
      <c r="E59" t="s">
        <v>225</v>
      </c>
      <c r="F59" s="1" t="s">
        <v>260</v>
      </c>
      <c r="G59" s="11">
        <v>10</v>
      </c>
      <c r="H59" s="11"/>
      <c r="I59" s="7">
        <v>1187.5</v>
      </c>
      <c r="J59" s="5">
        <f t="shared" si="0"/>
        <v>1187.5</v>
      </c>
      <c r="K59" s="5"/>
      <c r="L59" s="5"/>
      <c r="M59" s="13">
        <v>42765</v>
      </c>
    </row>
    <row r="60" spans="1:13" x14ac:dyDescent="0.25">
      <c r="A60" t="s">
        <v>114</v>
      </c>
      <c r="B60" t="s">
        <v>115</v>
      </c>
      <c r="C60" t="s">
        <v>111</v>
      </c>
      <c r="E60" t="s">
        <v>234</v>
      </c>
      <c r="F60" s="1" t="s">
        <v>260</v>
      </c>
      <c r="G60" s="11">
        <v>14.83</v>
      </c>
      <c r="H60" s="11"/>
      <c r="I60" s="7">
        <v>19825.03</v>
      </c>
      <c r="J60" s="5">
        <f t="shared" si="0"/>
        <v>19825.03</v>
      </c>
      <c r="K60" s="5"/>
      <c r="L60" s="5"/>
      <c r="M60" s="13">
        <v>38419</v>
      </c>
    </row>
    <row r="61" spans="1:13" x14ac:dyDescent="0.25">
      <c r="A61" t="s">
        <v>114</v>
      </c>
      <c r="B61" t="s">
        <v>293</v>
      </c>
      <c r="E61" t="s">
        <v>225</v>
      </c>
      <c r="F61" s="1" t="s">
        <v>260</v>
      </c>
      <c r="G61" s="11">
        <v>10</v>
      </c>
      <c r="H61" s="11"/>
      <c r="I61" s="7">
        <v>6200</v>
      </c>
      <c r="J61" s="5">
        <f t="shared" si="0"/>
        <v>6200</v>
      </c>
      <c r="K61" s="5"/>
      <c r="L61" s="5"/>
      <c r="M61" s="13">
        <v>42640</v>
      </c>
    </row>
    <row r="62" spans="1:13" x14ac:dyDescent="0.25">
      <c r="A62" t="s">
        <v>274</v>
      </c>
      <c r="B62" t="s">
        <v>275</v>
      </c>
      <c r="E62" t="s">
        <v>243</v>
      </c>
      <c r="F62" s="1" t="s">
        <v>264</v>
      </c>
      <c r="G62" s="11">
        <v>12.65</v>
      </c>
      <c r="H62" s="11"/>
      <c r="I62" s="7">
        <v>5994.74</v>
      </c>
      <c r="J62" s="5">
        <f t="shared" si="0"/>
        <v>5994.74</v>
      </c>
      <c r="K62" s="5"/>
      <c r="L62" s="5"/>
      <c r="M62" s="13">
        <v>41631</v>
      </c>
    </row>
    <row r="63" spans="1:13" x14ac:dyDescent="0.25">
      <c r="A63" t="s">
        <v>305</v>
      </c>
      <c r="B63" t="s">
        <v>306</v>
      </c>
      <c r="E63" t="s">
        <v>222</v>
      </c>
      <c r="F63" s="1" t="s">
        <v>260</v>
      </c>
      <c r="G63" s="11" t="s">
        <v>324</v>
      </c>
      <c r="H63" s="11">
        <v>2579.8000000000002</v>
      </c>
      <c r="I63" s="7">
        <v>64180.27</v>
      </c>
      <c r="J63" s="5">
        <f t="shared" si="0"/>
        <v>64180.27</v>
      </c>
      <c r="K63" s="5"/>
      <c r="L63" s="5"/>
      <c r="M63" s="13">
        <v>39496</v>
      </c>
    </row>
    <row r="64" spans="1:13" x14ac:dyDescent="0.25">
      <c r="A64" t="s">
        <v>116</v>
      </c>
      <c r="B64" t="s">
        <v>117</v>
      </c>
      <c r="C64" t="s">
        <v>34</v>
      </c>
      <c r="E64" t="s">
        <v>235</v>
      </c>
      <c r="F64" s="1" t="s">
        <v>261</v>
      </c>
      <c r="G64" s="11">
        <v>24.5</v>
      </c>
      <c r="H64" s="11"/>
      <c r="I64" s="7">
        <v>47108.99</v>
      </c>
      <c r="J64" s="5">
        <f t="shared" si="0"/>
        <v>47108.99</v>
      </c>
      <c r="K64" s="5"/>
      <c r="L64" s="5"/>
      <c r="M64" s="13">
        <v>40770</v>
      </c>
    </row>
    <row r="65" spans="1:13" x14ac:dyDescent="0.25">
      <c r="A65" t="s">
        <v>118</v>
      </c>
      <c r="B65" t="s">
        <v>119</v>
      </c>
      <c r="C65" t="s">
        <v>39</v>
      </c>
      <c r="E65" t="s">
        <v>236</v>
      </c>
      <c r="F65" s="1" t="s">
        <v>264</v>
      </c>
      <c r="G65" s="11">
        <v>19.13</v>
      </c>
      <c r="H65" s="11"/>
      <c r="I65" s="7">
        <v>36155.1</v>
      </c>
      <c r="J65" s="5">
        <f t="shared" si="0"/>
        <v>36155.1</v>
      </c>
      <c r="K65" s="5"/>
      <c r="L65" s="5"/>
      <c r="M65" s="13">
        <v>42310</v>
      </c>
    </row>
    <row r="66" spans="1:13" ht="30" x14ac:dyDescent="0.25">
      <c r="A66" t="s">
        <v>120</v>
      </c>
      <c r="B66" t="s">
        <v>121</v>
      </c>
      <c r="C66" t="s">
        <v>61</v>
      </c>
      <c r="E66" t="s">
        <v>237</v>
      </c>
      <c r="F66" s="1" t="s">
        <v>258</v>
      </c>
      <c r="G66" s="11">
        <v>28.95</v>
      </c>
      <c r="H66" s="11"/>
      <c r="I66" s="7">
        <v>54496.83</v>
      </c>
      <c r="J66" s="5">
        <f t="shared" si="0"/>
        <v>54496.83</v>
      </c>
      <c r="K66" s="5"/>
      <c r="L66" s="5"/>
      <c r="M66" s="13">
        <v>39146</v>
      </c>
    </row>
    <row r="67" spans="1:13" x14ac:dyDescent="0.25">
      <c r="A67" t="s">
        <v>122</v>
      </c>
      <c r="B67" t="s">
        <v>123</v>
      </c>
      <c r="C67" t="s">
        <v>20</v>
      </c>
      <c r="E67" t="s">
        <v>221</v>
      </c>
      <c r="F67" s="1" t="s">
        <v>263</v>
      </c>
      <c r="G67" s="11">
        <v>16.37</v>
      </c>
      <c r="H67" s="11"/>
      <c r="I67" s="7">
        <v>31085.52</v>
      </c>
      <c r="J67" s="5">
        <f t="shared" ref="J67:J130" si="1">(I67-K67-L67)</f>
        <v>31085.52</v>
      </c>
      <c r="K67" s="5"/>
      <c r="L67" s="5"/>
      <c r="M67" s="13">
        <v>42303</v>
      </c>
    </row>
    <row r="68" spans="1:13" x14ac:dyDescent="0.25">
      <c r="A68" t="s">
        <v>124</v>
      </c>
      <c r="B68" t="s">
        <v>125</v>
      </c>
      <c r="C68" t="s">
        <v>97</v>
      </c>
      <c r="E68" t="s">
        <v>225</v>
      </c>
      <c r="F68" s="1" t="s">
        <v>260</v>
      </c>
      <c r="G68" s="11">
        <v>10.199999999999999</v>
      </c>
      <c r="H68" s="11"/>
      <c r="I68" s="7">
        <v>8740</v>
      </c>
      <c r="J68" s="5">
        <f t="shared" si="1"/>
        <v>8740</v>
      </c>
      <c r="K68" s="5"/>
      <c r="L68" s="5"/>
      <c r="M68" s="13">
        <v>42765</v>
      </c>
    </row>
    <row r="69" spans="1:13" x14ac:dyDescent="0.25">
      <c r="A69" t="s">
        <v>124</v>
      </c>
      <c r="B69" t="s">
        <v>126</v>
      </c>
      <c r="C69" t="s">
        <v>20</v>
      </c>
      <c r="E69" t="s">
        <v>225</v>
      </c>
      <c r="F69" s="1" t="s">
        <v>260</v>
      </c>
      <c r="G69" s="11">
        <v>10</v>
      </c>
      <c r="H69" s="11"/>
      <c r="I69" s="7">
        <v>4372.5</v>
      </c>
      <c r="J69" s="5">
        <f t="shared" si="1"/>
        <v>4372.5</v>
      </c>
      <c r="K69" s="5"/>
      <c r="L69" s="5"/>
      <c r="M69" s="13">
        <v>42927</v>
      </c>
    </row>
    <row r="70" spans="1:13" ht="30" x14ac:dyDescent="0.25">
      <c r="A70" t="s">
        <v>124</v>
      </c>
      <c r="B70" t="s">
        <v>92</v>
      </c>
      <c r="C70" t="s">
        <v>34</v>
      </c>
      <c r="E70" t="s">
        <v>238</v>
      </c>
      <c r="F70" s="1" t="s">
        <v>258</v>
      </c>
      <c r="G70" s="11">
        <v>16.010000000000002</v>
      </c>
      <c r="H70" s="11"/>
      <c r="I70" s="7">
        <v>20348.03</v>
      </c>
      <c r="J70" s="5">
        <f t="shared" si="1"/>
        <v>20348.03</v>
      </c>
      <c r="K70" s="5"/>
      <c r="L70" s="5"/>
      <c r="M70" s="13">
        <v>39489</v>
      </c>
    </row>
    <row r="71" spans="1:13" ht="30" x14ac:dyDescent="0.25">
      <c r="A71" t="s">
        <v>127</v>
      </c>
      <c r="B71" t="s">
        <v>128</v>
      </c>
      <c r="C71" t="s">
        <v>29</v>
      </c>
      <c r="E71" t="s">
        <v>239</v>
      </c>
      <c r="F71" s="1" t="s">
        <v>258</v>
      </c>
      <c r="G71" s="11">
        <v>21.42</v>
      </c>
      <c r="H71" s="11"/>
      <c r="I71" s="7">
        <v>42672.08</v>
      </c>
      <c r="J71" s="5">
        <f t="shared" si="1"/>
        <v>41836.700000000004</v>
      </c>
      <c r="K71" s="5"/>
      <c r="L71" s="5">
        <v>835.38</v>
      </c>
      <c r="M71" s="13">
        <v>34604</v>
      </c>
    </row>
    <row r="72" spans="1:13" x14ac:dyDescent="0.25">
      <c r="A72" t="s">
        <v>311</v>
      </c>
      <c r="B72" t="s">
        <v>312</v>
      </c>
      <c r="E72" t="s">
        <v>211</v>
      </c>
      <c r="F72" s="1" t="s">
        <v>257</v>
      </c>
      <c r="G72" s="11">
        <v>15.7</v>
      </c>
      <c r="H72" s="11"/>
      <c r="I72" s="7">
        <v>20408.46</v>
      </c>
      <c r="J72" s="5">
        <f t="shared" si="1"/>
        <v>20408.46</v>
      </c>
      <c r="K72" s="5"/>
      <c r="L72" s="5"/>
      <c r="M72" s="13">
        <v>42282</v>
      </c>
    </row>
    <row r="73" spans="1:13" x14ac:dyDescent="0.25">
      <c r="A73" t="s">
        <v>276</v>
      </c>
      <c r="B73" t="s">
        <v>277</v>
      </c>
      <c r="E73" t="s">
        <v>213</v>
      </c>
      <c r="F73" s="1" t="s">
        <v>259</v>
      </c>
      <c r="G73" s="11">
        <v>15.4</v>
      </c>
      <c r="H73" s="11"/>
      <c r="I73" s="7">
        <v>7734.65</v>
      </c>
      <c r="J73" s="5">
        <f t="shared" si="1"/>
        <v>7734.65</v>
      </c>
      <c r="K73" s="5"/>
      <c r="L73" s="5"/>
      <c r="M73" s="13">
        <v>42102</v>
      </c>
    </row>
    <row r="74" spans="1:13" x14ac:dyDescent="0.25">
      <c r="A74" t="s">
        <v>129</v>
      </c>
      <c r="B74" t="s">
        <v>130</v>
      </c>
      <c r="C74" t="s">
        <v>20</v>
      </c>
      <c r="E74" t="s">
        <v>220</v>
      </c>
      <c r="F74" s="1" t="s">
        <v>260</v>
      </c>
      <c r="G74" s="11">
        <v>13.41</v>
      </c>
      <c r="H74" s="11"/>
      <c r="I74" s="7">
        <v>19234.03</v>
      </c>
      <c r="J74" s="5">
        <f t="shared" si="1"/>
        <v>19234.03</v>
      </c>
      <c r="K74" s="5"/>
      <c r="L74" s="5"/>
      <c r="M74" s="13">
        <v>42472</v>
      </c>
    </row>
    <row r="75" spans="1:13" x14ac:dyDescent="0.25">
      <c r="A75" t="s">
        <v>131</v>
      </c>
      <c r="B75" t="s">
        <v>132</v>
      </c>
      <c r="C75" t="s">
        <v>20</v>
      </c>
      <c r="E75" t="s">
        <v>211</v>
      </c>
      <c r="F75" s="4" t="s">
        <v>257</v>
      </c>
      <c r="G75" s="11">
        <v>16.170000000000002</v>
      </c>
      <c r="H75" s="10"/>
      <c r="I75" s="7">
        <v>20368.25</v>
      </c>
      <c r="J75" s="5">
        <f t="shared" si="1"/>
        <v>20368.25</v>
      </c>
      <c r="K75" s="5"/>
      <c r="L75" s="5"/>
      <c r="M75" s="13">
        <v>42079</v>
      </c>
    </row>
    <row r="76" spans="1:13" x14ac:dyDescent="0.25">
      <c r="A76" t="s">
        <v>313</v>
      </c>
      <c r="B76" t="s">
        <v>314</v>
      </c>
      <c r="E76" t="s">
        <v>243</v>
      </c>
      <c r="F76" s="1" t="s">
        <v>264</v>
      </c>
      <c r="G76" s="11">
        <v>12.5</v>
      </c>
      <c r="H76" s="11"/>
      <c r="I76" s="7">
        <v>2750</v>
      </c>
      <c r="J76" s="5">
        <f t="shared" si="1"/>
        <v>2750</v>
      </c>
      <c r="K76" s="5"/>
      <c r="L76" s="5"/>
      <c r="M76" s="13">
        <v>43025</v>
      </c>
    </row>
    <row r="77" spans="1:13" x14ac:dyDescent="0.25">
      <c r="A77" t="s">
        <v>291</v>
      </c>
      <c r="B77" t="s">
        <v>292</v>
      </c>
      <c r="E77" t="s">
        <v>243</v>
      </c>
      <c r="F77" s="1" t="s">
        <v>264</v>
      </c>
      <c r="G77" s="11">
        <v>11.97</v>
      </c>
      <c r="H77" s="11"/>
      <c r="I77" s="7">
        <v>4823.34</v>
      </c>
      <c r="J77" s="5">
        <f t="shared" si="1"/>
        <v>4823.34</v>
      </c>
      <c r="K77" s="5"/>
      <c r="L77" s="5"/>
      <c r="M77" s="13">
        <v>42856</v>
      </c>
    </row>
    <row r="78" spans="1:13" x14ac:dyDescent="0.25">
      <c r="A78" t="s">
        <v>133</v>
      </c>
      <c r="B78" t="s">
        <v>134</v>
      </c>
      <c r="E78" t="s">
        <v>240</v>
      </c>
      <c r="F78" s="1" t="s">
        <v>261</v>
      </c>
      <c r="G78" s="11">
        <v>20.09</v>
      </c>
      <c r="H78" s="11"/>
      <c r="I78" s="7">
        <v>38595.71</v>
      </c>
      <c r="J78" s="5">
        <f t="shared" si="1"/>
        <v>38595.71</v>
      </c>
      <c r="K78" s="5"/>
      <c r="L78" s="5"/>
      <c r="M78" s="13">
        <v>40126</v>
      </c>
    </row>
    <row r="79" spans="1:13" ht="30" x14ac:dyDescent="0.25">
      <c r="A79" t="s">
        <v>135</v>
      </c>
      <c r="B79" t="s">
        <v>136</v>
      </c>
      <c r="C79" t="s">
        <v>20</v>
      </c>
      <c r="E79" t="s">
        <v>241</v>
      </c>
      <c r="F79" s="1" t="s">
        <v>258</v>
      </c>
      <c r="G79" s="11">
        <v>20.239999999999998</v>
      </c>
      <c r="H79" s="11"/>
      <c r="I79" s="7">
        <v>38898.6</v>
      </c>
      <c r="J79" s="5">
        <f t="shared" si="1"/>
        <v>38898.6</v>
      </c>
      <c r="K79" s="5"/>
      <c r="L79" s="5"/>
      <c r="M79" s="13">
        <v>38601</v>
      </c>
    </row>
    <row r="80" spans="1:13" x14ac:dyDescent="0.25">
      <c r="A80" t="s">
        <v>135</v>
      </c>
      <c r="B80" t="s">
        <v>41</v>
      </c>
      <c r="E80" t="s">
        <v>221</v>
      </c>
      <c r="F80" s="1" t="s">
        <v>263</v>
      </c>
      <c r="G80" s="11">
        <v>19.5</v>
      </c>
      <c r="H80" s="11"/>
      <c r="I80" s="7">
        <v>38025.629999999997</v>
      </c>
      <c r="J80" s="5">
        <f t="shared" si="1"/>
        <v>38025.629999999997</v>
      </c>
      <c r="K80" s="5"/>
      <c r="L80" s="5"/>
      <c r="M80" s="13">
        <v>39202</v>
      </c>
    </row>
    <row r="81" spans="1:13" x14ac:dyDescent="0.25">
      <c r="A81" t="s">
        <v>268</v>
      </c>
      <c r="B81" t="s">
        <v>50</v>
      </c>
      <c r="E81" t="s">
        <v>213</v>
      </c>
      <c r="F81" s="1" t="s">
        <v>259</v>
      </c>
      <c r="G81" s="11">
        <v>15.85</v>
      </c>
      <c r="H81" s="11"/>
      <c r="I81" s="7">
        <v>2448.83</v>
      </c>
      <c r="J81" s="5">
        <f t="shared" si="1"/>
        <v>2448.83</v>
      </c>
      <c r="K81" s="5"/>
      <c r="L81" s="5"/>
      <c r="M81" s="13">
        <v>39790</v>
      </c>
    </row>
    <row r="82" spans="1:13" x14ac:dyDescent="0.25">
      <c r="A82" t="s">
        <v>137</v>
      </c>
      <c r="B82" t="s">
        <v>138</v>
      </c>
      <c r="C82" t="s">
        <v>39</v>
      </c>
      <c r="E82" t="s">
        <v>204</v>
      </c>
      <c r="F82" t="s">
        <v>262</v>
      </c>
      <c r="G82" s="11">
        <v>16.53</v>
      </c>
      <c r="H82" s="10"/>
      <c r="I82" s="7">
        <v>21503.9</v>
      </c>
      <c r="J82" s="5">
        <f t="shared" si="1"/>
        <v>21503.9</v>
      </c>
      <c r="K82" s="5"/>
      <c r="L82" s="5"/>
      <c r="M82" s="13">
        <v>42282</v>
      </c>
    </row>
    <row r="83" spans="1:13" x14ac:dyDescent="0.25">
      <c r="A83" t="s">
        <v>139</v>
      </c>
      <c r="B83" t="s">
        <v>140</v>
      </c>
      <c r="C83" t="s">
        <v>29</v>
      </c>
      <c r="E83" t="s">
        <v>213</v>
      </c>
      <c r="F83" s="1" t="s">
        <v>259</v>
      </c>
      <c r="G83" s="11">
        <v>15.09</v>
      </c>
      <c r="H83" s="11"/>
      <c r="I83" s="7">
        <v>8307.0499999999993</v>
      </c>
      <c r="J83" s="5">
        <f t="shared" si="1"/>
        <v>8307.0499999999993</v>
      </c>
      <c r="K83" s="5"/>
      <c r="L83" s="5"/>
      <c r="M83" s="13">
        <v>42933</v>
      </c>
    </row>
    <row r="84" spans="1:13" x14ac:dyDescent="0.25">
      <c r="A84" t="s">
        <v>141</v>
      </c>
      <c r="B84" t="s">
        <v>119</v>
      </c>
      <c r="C84" t="s">
        <v>20</v>
      </c>
      <c r="E84" t="s">
        <v>242</v>
      </c>
      <c r="F84" s="1" t="s">
        <v>261</v>
      </c>
      <c r="G84" s="11" t="s">
        <v>324</v>
      </c>
      <c r="H84" s="11">
        <v>2637.69</v>
      </c>
      <c r="I84" s="7">
        <v>67175.83</v>
      </c>
      <c r="J84" s="5">
        <f t="shared" si="1"/>
        <v>67175.83</v>
      </c>
      <c r="K84" s="5"/>
      <c r="L84" s="5"/>
      <c r="M84" s="13">
        <v>40336</v>
      </c>
    </row>
    <row r="85" spans="1:13" x14ac:dyDescent="0.25">
      <c r="A85" t="s">
        <v>142</v>
      </c>
      <c r="B85" t="s">
        <v>143</v>
      </c>
      <c r="E85" t="s">
        <v>220</v>
      </c>
      <c r="F85" s="1" t="s">
        <v>260</v>
      </c>
      <c r="G85" s="11">
        <v>15.52</v>
      </c>
      <c r="H85" s="11"/>
      <c r="I85" s="7">
        <v>20168.36</v>
      </c>
      <c r="J85" s="5">
        <f t="shared" si="1"/>
        <v>20168.36</v>
      </c>
      <c r="K85" s="5"/>
      <c r="L85" s="5"/>
      <c r="M85" s="13">
        <v>39657</v>
      </c>
    </row>
    <row r="86" spans="1:13" x14ac:dyDescent="0.25">
      <c r="A86" t="s">
        <v>144</v>
      </c>
      <c r="B86" t="s">
        <v>72</v>
      </c>
      <c r="E86" t="s">
        <v>243</v>
      </c>
      <c r="F86" s="1" t="s">
        <v>264</v>
      </c>
      <c r="G86" s="11">
        <v>17.28</v>
      </c>
      <c r="H86" s="11"/>
      <c r="I86" s="7">
        <v>33308.839999999997</v>
      </c>
      <c r="J86" s="5">
        <f t="shared" si="1"/>
        <v>33308.839999999997</v>
      </c>
      <c r="K86" s="5"/>
      <c r="L86" s="5"/>
      <c r="M86" s="13">
        <v>38985</v>
      </c>
    </row>
    <row r="87" spans="1:13" x14ac:dyDescent="0.25">
      <c r="A87" t="s">
        <v>145</v>
      </c>
      <c r="B87" t="s">
        <v>31</v>
      </c>
      <c r="C87" t="s">
        <v>39</v>
      </c>
      <c r="E87" t="s">
        <v>243</v>
      </c>
      <c r="F87" s="1" t="s">
        <v>264</v>
      </c>
      <c r="G87" s="11">
        <v>17.88</v>
      </c>
      <c r="H87" s="11"/>
      <c r="I87" s="7">
        <v>33897.65</v>
      </c>
      <c r="J87" s="5">
        <f t="shared" si="1"/>
        <v>33897.65</v>
      </c>
      <c r="K87" s="5"/>
      <c r="L87" s="5"/>
      <c r="M87" s="13">
        <v>39062</v>
      </c>
    </row>
    <row r="88" spans="1:13" x14ac:dyDescent="0.25">
      <c r="A88" t="s">
        <v>146</v>
      </c>
      <c r="B88" t="s">
        <v>147</v>
      </c>
      <c r="C88" t="s">
        <v>148</v>
      </c>
      <c r="E88" t="s">
        <v>244</v>
      </c>
      <c r="F88" s="1" t="s">
        <v>261</v>
      </c>
      <c r="G88" s="11" t="s">
        <v>324</v>
      </c>
      <c r="H88" s="11">
        <v>5090.78</v>
      </c>
      <c r="I88" s="7">
        <v>130497.88</v>
      </c>
      <c r="J88" s="5">
        <f t="shared" si="1"/>
        <v>130497.88</v>
      </c>
      <c r="K88" s="5"/>
      <c r="L88" s="5"/>
      <c r="M88" s="13">
        <v>40729</v>
      </c>
    </row>
    <row r="89" spans="1:13" x14ac:dyDescent="0.25">
      <c r="A89" t="s">
        <v>149</v>
      </c>
      <c r="B89" t="s">
        <v>150</v>
      </c>
      <c r="C89" t="s">
        <v>29</v>
      </c>
      <c r="E89" t="s">
        <v>214</v>
      </c>
      <c r="F89" s="1" t="s">
        <v>260</v>
      </c>
      <c r="G89" s="11">
        <v>21.21</v>
      </c>
      <c r="H89" s="11"/>
      <c r="I89" s="7">
        <v>42589.64</v>
      </c>
      <c r="J89" s="5">
        <f t="shared" si="1"/>
        <v>42025.89</v>
      </c>
      <c r="K89" s="5">
        <v>563.75</v>
      </c>
      <c r="L89" s="5"/>
      <c r="M89" s="13">
        <v>35051</v>
      </c>
    </row>
    <row r="90" spans="1:13" x14ac:dyDescent="0.25">
      <c r="A90" t="s">
        <v>298</v>
      </c>
      <c r="B90" t="s">
        <v>299</v>
      </c>
      <c r="E90" t="s">
        <v>221</v>
      </c>
      <c r="F90" s="1" t="s">
        <v>263</v>
      </c>
      <c r="G90" s="11">
        <v>23.78</v>
      </c>
      <c r="H90" s="11"/>
      <c r="I90" s="7">
        <v>36264.53</v>
      </c>
      <c r="J90" s="5">
        <f t="shared" si="1"/>
        <v>36264.53</v>
      </c>
      <c r="K90" s="5"/>
      <c r="L90" s="5"/>
      <c r="M90" s="13">
        <v>30193</v>
      </c>
    </row>
    <row r="91" spans="1:13" x14ac:dyDescent="0.25">
      <c r="A91" t="s">
        <v>151</v>
      </c>
      <c r="B91" t="s">
        <v>152</v>
      </c>
      <c r="E91" t="s">
        <v>245</v>
      </c>
      <c r="F91" s="1" t="s">
        <v>261</v>
      </c>
      <c r="G91" s="11" t="s">
        <v>324</v>
      </c>
      <c r="H91" s="11">
        <v>2500</v>
      </c>
      <c r="I91" s="7">
        <v>50469.98</v>
      </c>
      <c r="J91" s="5">
        <f t="shared" si="1"/>
        <v>49421.08</v>
      </c>
      <c r="K91" s="5">
        <v>48.9</v>
      </c>
      <c r="L91" s="5">
        <v>1000</v>
      </c>
      <c r="M91" s="13">
        <v>38950</v>
      </c>
    </row>
    <row r="92" spans="1:13" x14ac:dyDescent="0.25">
      <c r="A92" t="s">
        <v>284</v>
      </c>
      <c r="B92" t="s">
        <v>285</v>
      </c>
      <c r="E92" t="s">
        <v>225</v>
      </c>
      <c r="F92" s="1" t="s">
        <v>260</v>
      </c>
      <c r="G92" s="11">
        <v>10.199999999999999</v>
      </c>
      <c r="H92" s="11"/>
      <c r="I92" s="7">
        <v>4822.05</v>
      </c>
      <c r="J92" s="5">
        <f t="shared" si="1"/>
        <v>4822.05</v>
      </c>
      <c r="K92" s="5"/>
      <c r="L92" s="5"/>
      <c r="M92" s="13">
        <v>42240</v>
      </c>
    </row>
    <row r="93" spans="1:13" x14ac:dyDescent="0.25">
      <c r="A93" t="s">
        <v>315</v>
      </c>
      <c r="B93" t="s">
        <v>316</v>
      </c>
      <c r="E93" t="s">
        <v>211</v>
      </c>
      <c r="F93" s="1" t="s">
        <v>257</v>
      </c>
      <c r="G93" s="11">
        <v>16.170000000000002</v>
      </c>
      <c r="H93" s="11"/>
      <c r="I93" s="7">
        <v>19687.099999999999</v>
      </c>
      <c r="J93" s="5">
        <f t="shared" si="1"/>
        <v>19687.099999999999</v>
      </c>
      <c r="K93" s="5"/>
      <c r="L93" s="5"/>
      <c r="M93" s="13">
        <v>41684</v>
      </c>
    </row>
    <row r="94" spans="1:13" x14ac:dyDescent="0.25">
      <c r="A94" t="s">
        <v>153</v>
      </c>
      <c r="B94" t="s">
        <v>154</v>
      </c>
      <c r="C94" t="s">
        <v>39</v>
      </c>
      <c r="E94" t="s">
        <v>246</v>
      </c>
      <c r="F94" s="1" t="s">
        <v>261</v>
      </c>
      <c r="G94" s="11">
        <v>18.309999999999999</v>
      </c>
      <c r="H94" s="11"/>
      <c r="I94" s="7">
        <v>35002.58</v>
      </c>
      <c r="J94" s="5">
        <f t="shared" si="1"/>
        <v>35002.58</v>
      </c>
      <c r="K94" s="5"/>
      <c r="L94" s="5"/>
      <c r="M94" s="13">
        <v>42709</v>
      </c>
    </row>
    <row r="95" spans="1:13" x14ac:dyDescent="0.25">
      <c r="A95" t="s">
        <v>155</v>
      </c>
      <c r="B95" t="s">
        <v>156</v>
      </c>
      <c r="C95" t="s">
        <v>39</v>
      </c>
      <c r="E95" t="s">
        <v>225</v>
      </c>
      <c r="F95" s="1" t="s">
        <v>260</v>
      </c>
      <c r="G95" s="11">
        <v>10</v>
      </c>
      <c r="H95" s="11"/>
      <c r="I95" s="7">
        <v>2467.5</v>
      </c>
      <c r="J95" s="5">
        <f t="shared" si="1"/>
        <v>2467.5</v>
      </c>
      <c r="K95" s="5"/>
      <c r="L95" s="5"/>
      <c r="M95" s="13">
        <v>42996</v>
      </c>
    </row>
    <row r="96" spans="1:13" x14ac:dyDescent="0.25">
      <c r="A96" t="s">
        <v>157</v>
      </c>
      <c r="B96" t="s">
        <v>127</v>
      </c>
      <c r="C96" t="s">
        <v>20</v>
      </c>
      <c r="E96" t="s">
        <v>211</v>
      </c>
      <c r="F96" s="4" t="s">
        <v>257</v>
      </c>
      <c r="G96" s="10">
        <v>15.09</v>
      </c>
      <c r="H96" s="10"/>
      <c r="I96" s="7">
        <v>17900.55</v>
      </c>
      <c r="J96" s="5">
        <f t="shared" si="1"/>
        <v>17900.55</v>
      </c>
      <c r="K96" s="5"/>
      <c r="L96" s="5"/>
      <c r="M96" s="13">
        <v>42751</v>
      </c>
    </row>
    <row r="97" spans="1:13" x14ac:dyDescent="0.25">
      <c r="A97" t="s">
        <v>158</v>
      </c>
      <c r="B97" t="s">
        <v>65</v>
      </c>
      <c r="C97" t="s">
        <v>159</v>
      </c>
      <c r="E97" t="s">
        <v>204</v>
      </c>
      <c r="F97" t="s">
        <v>262</v>
      </c>
      <c r="G97" s="11">
        <v>17.649999999999999</v>
      </c>
      <c r="H97" s="10"/>
      <c r="I97" s="7">
        <v>33389.08</v>
      </c>
      <c r="J97" s="5">
        <f t="shared" si="1"/>
        <v>33389.08</v>
      </c>
      <c r="K97" s="5"/>
      <c r="L97" s="5"/>
      <c r="M97" s="13">
        <v>41310</v>
      </c>
    </row>
    <row r="98" spans="1:13" x14ac:dyDescent="0.25">
      <c r="A98" t="s">
        <v>160</v>
      </c>
      <c r="B98" t="s">
        <v>161</v>
      </c>
      <c r="C98" t="s">
        <v>39</v>
      </c>
      <c r="E98" t="s">
        <v>243</v>
      </c>
      <c r="F98" s="1" t="s">
        <v>264</v>
      </c>
      <c r="G98" s="11">
        <v>12.5</v>
      </c>
      <c r="H98" s="11"/>
      <c r="I98" s="7">
        <v>2743.76</v>
      </c>
      <c r="J98" s="5">
        <f t="shared" si="1"/>
        <v>2743.76</v>
      </c>
      <c r="K98" s="5"/>
      <c r="L98" s="5"/>
      <c r="M98" s="13">
        <v>43025</v>
      </c>
    </row>
    <row r="99" spans="1:13" x14ac:dyDescent="0.25">
      <c r="A99" t="s">
        <v>162</v>
      </c>
      <c r="B99" t="s">
        <v>163</v>
      </c>
      <c r="C99" t="s">
        <v>34</v>
      </c>
      <c r="E99" t="s">
        <v>247</v>
      </c>
      <c r="F99" s="1" t="s">
        <v>261</v>
      </c>
      <c r="G99" s="11" t="s">
        <v>324</v>
      </c>
      <c r="H99" s="11">
        <v>2683.87</v>
      </c>
      <c r="I99" s="7">
        <v>65551.61</v>
      </c>
      <c r="J99" s="5">
        <f t="shared" si="1"/>
        <v>65551.61</v>
      </c>
      <c r="K99" s="5"/>
      <c r="L99" s="5"/>
      <c r="M99" s="13">
        <v>42674</v>
      </c>
    </row>
    <row r="100" spans="1:13" x14ac:dyDescent="0.25">
      <c r="A100" t="s">
        <v>164</v>
      </c>
      <c r="B100" t="s">
        <v>165</v>
      </c>
      <c r="C100" t="s">
        <v>166</v>
      </c>
      <c r="E100" t="s">
        <v>248</v>
      </c>
      <c r="F100" s="1" t="s">
        <v>264</v>
      </c>
      <c r="G100" s="11" t="s">
        <v>324</v>
      </c>
      <c r="H100" s="11">
        <v>2528.14</v>
      </c>
      <c r="I100" s="7">
        <v>57511.3</v>
      </c>
      <c r="J100" s="5">
        <f t="shared" si="1"/>
        <v>57511.3</v>
      </c>
      <c r="K100" s="5"/>
      <c r="L100" s="5"/>
      <c r="M100" s="13">
        <v>41288</v>
      </c>
    </row>
    <row r="101" spans="1:13" x14ac:dyDescent="0.25">
      <c r="A101" t="s">
        <v>167</v>
      </c>
      <c r="B101" t="s">
        <v>168</v>
      </c>
      <c r="E101" t="s">
        <v>211</v>
      </c>
      <c r="F101" s="4" t="s">
        <v>257</v>
      </c>
      <c r="G101" s="11">
        <v>15.09</v>
      </c>
      <c r="H101" s="10"/>
      <c r="I101" s="7">
        <v>9891.33</v>
      </c>
      <c r="J101" s="5">
        <f t="shared" si="1"/>
        <v>9891.33</v>
      </c>
      <c r="K101" s="5"/>
      <c r="L101" s="5"/>
      <c r="M101" s="13">
        <v>42842</v>
      </c>
    </row>
    <row r="102" spans="1:13" x14ac:dyDescent="0.25">
      <c r="A102" t="s">
        <v>304</v>
      </c>
      <c r="B102" t="s">
        <v>16</v>
      </c>
      <c r="C102" t="s">
        <v>20</v>
      </c>
      <c r="E102" t="s">
        <v>220</v>
      </c>
      <c r="F102" s="1" t="s">
        <v>260</v>
      </c>
      <c r="G102" s="11">
        <v>21.23</v>
      </c>
      <c r="H102" s="11"/>
      <c r="I102" s="7">
        <v>37508.9</v>
      </c>
      <c r="J102" s="5">
        <f t="shared" si="1"/>
        <v>37508.9</v>
      </c>
      <c r="K102" s="5"/>
      <c r="L102" s="5"/>
      <c r="M102" s="13">
        <v>34352</v>
      </c>
    </row>
    <row r="103" spans="1:13" x14ac:dyDescent="0.25">
      <c r="A103" t="s">
        <v>269</v>
      </c>
      <c r="B103" t="s">
        <v>197</v>
      </c>
      <c r="C103" t="s">
        <v>29</v>
      </c>
      <c r="E103" t="s">
        <v>205</v>
      </c>
      <c r="F103" s="1" t="s">
        <v>257</v>
      </c>
      <c r="G103" s="11">
        <v>11.98</v>
      </c>
      <c r="H103" s="11"/>
      <c r="I103" s="7">
        <v>3261.57</v>
      </c>
      <c r="J103" s="5">
        <f t="shared" si="1"/>
        <v>3261.57</v>
      </c>
      <c r="K103" s="5"/>
      <c r="L103" s="5"/>
      <c r="M103" s="13">
        <v>41422</v>
      </c>
    </row>
    <row r="104" spans="1:13" x14ac:dyDescent="0.25">
      <c r="A104" t="s">
        <v>317</v>
      </c>
      <c r="B104" t="s">
        <v>318</v>
      </c>
      <c r="E104" t="s">
        <v>211</v>
      </c>
      <c r="F104" s="1" t="s">
        <v>257</v>
      </c>
      <c r="G104" s="11">
        <v>15.09</v>
      </c>
      <c r="H104" s="11"/>
      <c r="I104" s="7">
        <v>16995.13</v>
      </c>
      <c r="J104" s="5">
        <f t="shared" si="1"/>
        <v>16995.13</v>
      </c>
      <c r="K104" s="5"/>
      <c r="L104" s="5"/>
      <c r="M104" s="13">
        <v>42772</v>
      </c>
    </row>
    <row r="105" spans="1:13" x14ac:dyDescent="0.25">
      <c r="A105" t="s">
        <v>169</v>
      </c>
      <c r="B105" t="s">
        <v>170</v>
      </c>
      <c r="C105" t="s">
        <v>111</v>
      </c>
      <c r="E105" t="s">
        <v>246</v>
      </c>
      <c r="F105" s="1" t="s">
        <v>261</v>
      </c>
      <c r="G105" s="11">
        <v>18.68</v>
      </c>
      <c r="H105" s="11"/>
      <c r="I105" s="7">
        <v>35682.25</v>
      </c>
      <c r="J105" s="5">
        <f t="shared" si="1"/>
        <v>35682.25</v>
      </c>
      <c r="K105" s="5"/>
      <c r="L105" s="5"/>
      <c r="M105" s="13">
        <v>39412</v>
      </c>
    </row>
    <row r="106" spans="1:13" x14ac:dyDescent="0.25">
      <c r="A106" t="s">
        <v>171</v>
      </c>
      <c r="B106" t="s">
        <v>172</v>
      </c>
      <c r="C106" t="s">
        <v>29</v>
      </c>
      <c r="E106" t="s">
        <v>225</v>
      </c>
      <c r="F106" s="1" t="s">
        <v>260</v>
      </c>
      <c r="G106" s="11">
        <v>10.87</v>
      </c>
      <c r="H106" s="11"/>
      <c r="I106" s="7">
        <v>10596.76</v>
      </c>
      <c r="J106" s="5">
        <f t="shared" si="1"/>
        <v>10596.76</v>
      </c>
      <c r="K106" s="5"/>
      <c r="L106" s="5"/>
      <c r="M106" s="13">
        <v>41148</v>
      </c>
    </row>
    <row r="107" spans="1:13" x14ac:dyDescent="0.25">
      <c r="A107" t="s">
        <v>173</v>
      </c>
      <c r="B107" t="s">
        <v>78</v>
      </c>
      <c r="C107" t="s">
        <v>29</v>
      </c>
      <c r="E107" t="s">
        <v>221</v>
      </c>
      <c r="F107" s="1" t="s">
        <v>263</v>
      </c>
      <c r="G107" s="11">
        <v>16.37</v>
      </c>
      <c r="H107" s="11"/>
      <c r="I107" s="7">
        <v>30821.4</v>
      </c>
      <c r="J107" s="5">
        <f t="shared" si="1"/>
        <v>30821.4</v>
      </c>
      <c r="K107" s="5"/>
      <c r="L107" s="5"/>
      <c r="M107" s="13">
        <v>40805</v>
      </c>
    </row>
    <row r="108" spans="1:13" x14ac:dyDescent="0.25">
      <c r="A108" t="s">
        <v>302</v>
      </c>
      <c r="B108" t="s">
        <v>303</v>
      </c>
      <c r="E108" t="s">
        <v>243</v>
      </c>
      <c r="F108" s="1" t="s">
        <v>264</v>
      </c>
      <c r="G108" s="11">
        <v>11.97</v>
      </c>
      <c r="H108" s="11"/>
      <c r="I108" s="7">
        <v>6783</v>
      </c>
      <c r="J108" s="5">
        <f t="shared" si="1"/>
        <v>6783</v>
      </c>
      <c r="K108" s="5"/>
      <c r="L108" s="5"/>
      <c r="M108" s="13">
        <v>42842</v>
      </c>
    </row>
    <row r="109" spans="1:13" ht="30" x14ac:dyDescent="0.25">
      <c r="A109" t="s">
        <v>174</v>
      </c>
      <c r="B109" t="s">
        <v>175</v>
      </c>
      <c r="C109" t="s">
        <v>53</v>
      </c>
      <c r="E109" t="s">
        <v>249</v>
      </c>
      <c r="F109" s="1" t="s">
        <v>258</v>
      </c>
      <c r="G109" s="11">
        <v>25.94</v>
      </c>
      <c r="H109" s="11"/>
      <c r="I109" s="7">
        <v>49895.5</v>
      </c>
      <c r="J109" s="5">
        <f t="shared" si="1"/>
        <v>49895.5</v>
      </c>
      <c r="K109" s="5"/>
      <c r="L109" s="5"/>
      <c r="M109" s="13">
        <v>38943</v>
      </c>
    </row>
    <row r="110" spans="1:13" x14ac:dyDescent="0.25">
      <c r="A110" t="s">
        <v>176</v>
      </c>
      <c r="B110" t="s">
        <v>177</v>
      </c>
      <c r="C110" t="s">
        <v>53</v>
      </c>
      <c r="E110" t="s">
        <v>250</v>
      </c>
      <c r="F110" s="1" t="s">
        <v>261</v>
      </c>
      <c r="G110" s="11">
        <v>17</v>
      </c>
      <c r="H110" s="11"/>
      <c r="I110" s="7">
        <v>17056.18</v>
      </c>
      <c r="J110" s="5">
        <f t="shared" si="1"/>
        <v>17056.18</v>
      </c>
      <c r="K110" s="5"/>
      <c r="L110" s="5"/>
      <c r="M110" s="13">
        <v>42465</v>
      </c>
    </row>
    <row r="111" spans="1:13" x14ac:dyDescent="0.25">
      <c r="A111" t="s">
        <v>286</v>
      </c>
      <c r="B111" t="s">
        <v>287</v>
      </c>
      <c r="C111" t="s">
        <v>111</v>
      </c>
      <c r="E111" t="s">
        <v>204</v>
      </c>
      <c r="F111" s="1" t="s">
        <v>262</v>
      </c>
      <c r="G111" s="11">
        <v>16.260000000000002</v>
      </c>
      <c r="H111" s="11"/>
      <c r="I111" s="7">
        <v>247.97</v>
      </c>
      <c r="J111" s="5">
        <f t="shared" si="1"/>
        <v>247.97</v>
      </c>
      <c r="K111" s="5"/>
      <c r="L111" s="5"/>
      <c r="M111" s="13">
        <v>42637</v>
      </c>
    </row>
    <row r="112" spans="1:13" ht="30" x14ac:dyDescent="0.25">
      <c r="A112" t="s">
        <v>286</v>
      </c>
      <c r="B112" t="s">
        <v>33</v>
      </c>
      <c r="E112" t="s">
        <v>252</v>
      </c>
      <c r="F112" s="1" t="s">
        <v>258</v>
      </c>
      <c r="G112" s="11" t="s">
        <v>324</v>
      </c>
      <c r="H112" s="11">
        <v>3324.59</v>
      </c>
      <c r="I112" s="7">
        <v>70191.8</v>
      </c>
      <c r="J112" s="5">
        <f t="shared" si="1"/>
        <v>67598.62000000001</v>
      </c>
      <c r="K112" s="5"/>
      <c r="L112" s="5">
        <v>2593.1799999999998</v>
      </c>
      <c r="M112" s="13">
        <v>39248</v>
      </c>
    </row>
    <row r="113" spans="1:13" x14ac:dyDescent="0.25">
      <c r="A113" t="s">
        <v>178</v>
      </c>
      <c r="B113" t="s">
        <v>82</v>
      </c>
      <c r="C113" t="s">
        <v>53</v>
      </c>
      <c r="E113" t="s">
        <v>213</v>
      </c>
      <c r="F113" s="1" t="s">
        <v>259</v>
      </c>
      <c r="G113" s="11">
        <v>15.85</v>
      </c>
      <c r="H113" s="11"/>
      <c r="I113" s="7">
        <v>19714.21</v>
      </c>
      <c r="J113" s="5">
        <f t="shared" si="1"/>
        <v>19714.21</v>
      </c>
      <c r="K113" s="5"/>
      <c r="L113" s="5"/>
      <c r="M113" s="13">
        <v>42135</v>
      </c>
    </row>
    <row r="114" spans="1:13" x14ac:dyDescent="0.25">
      <c r="A114" t="s">
        <v>319</v>
      </c>
      <c r="B114" t="s">
        <v>320</v>
      </c>
      <c r="E114" t="s">
        <v>225</v>
      </c>
      <c r="F114" s="1" t="s">
        <v>260</v>
      </c>
      <c r="G114" s="11">
        <v>10</v>
      </c>
      <c r="H114" s="11"/>
      <c r="I114" s="7">
        <v>4750</v>
      </c>
      <c r="J114" s="5">
        <f t="shared" si="1"/>
        <v>4750</v>
      </c>
      <c r="K114" s="5"/>
      <c r="L114" s="5"/>
      <c r="M114" s="13">
        <v>42913</v>
      </c>
    </row>
    <row r="115" spans="1:13" ht="30" x14ac:dyDescent="0.25">
      <c r="A115" t="s">
        <v>307</v>
      </c>
      <c r="B115" t="s">
        <v>308</v>
      </c>
      <c r="E115" t="s">
        <v>208</v>
      </c>
      <c r="F115" s="1" t="s">
        <v>258</v>
      </c>
      <c r="G115" s="11">
        <v>10.98</v>
      </c>
      <c r="H115" s="11"/>
      <c r="I115" s="7">
        <v>10770.14</v>
      </c>
      <c r="J115" s="5">
        <f t="shared" si="1"/>
        <v>10770.14</v>
      </c>
      <c r="K115" s="5"/>
      <c r="L115" s="5"/>
      <c r="M115" s="13">
        <v>41036</v>
      </c>
    </row>
    <row r="116" spans="1:13" x14ac:dyDescent="0.25">
      <c r="A116" t="s">
        <v>321</v>
      </c>
      <c r="B116" t="s">
        <v>322</v>
      </c>
      <c r="C116" t="s">
        <v>61</v>
      </c>
      <c r="E116" t="s">
        <v>225</v>
      </c>
      <c r="F116" s="1" t="s">
        <v>260</v>
      </c>
      <c r="G116" s="11">
        <v>10.199999999999999</v>
      </c>
      <c r="H116" s="11"/>
      <c r="I116" s="7">
        <v>76.5</v>
      </c>
      <c r="J116" s="5">
        <f t="shared" si="1"/>
        <v>76.5</v>
      </c>
      <c r="K116" s="5"/>
      <c r="L116" s="5"/>
      <c r="M116" s="13">
        <v>42730</v>
      </c>
    </row>
    <row r="117" spans="1:13" x14ac:dyDescent="0.25">
      <c r="A117" t="s">
        <v>179</v>
      </c>
      <c r="B117" t="s">
        <v>16</v>
      </c>
      <c r="C117" t="s">
        <v>166</v>
      </c>
      <c r="E117" t="s">
        <v>214</v>
      </c>
      <c r="F117" s="1" t="s">
        <v>260</v>
      </c>
      <c r="G117" s="11">
        <v>15.09</v>
      </c>
      <c r="H117" s="11"/>
      <c r="I117" s="7">
        <v>2829.4</v>
      </c>
      <c r="J117" s="5">
        <f t="shared" si="1"/>
        <v>2829.4</v>
      </c>
      <c r="K117" s="5"/>
      <c r="L117" s="5"/>
      <c r="M117" s="13">
        <v>43052</v>
      </c>
    </row>
    <row r="118" spans="1:13" x14ac:dyDescent="0.25">
      <c r="A118" t="s">
        <v>180</v>
      </c>
      <c r="B118" t="s">
        <v>181</v>
      </c>
      <c r="C118" t="s">
        <v>20</v>
      </c>
      <c r="E118" t="s">
        <v>223</v>
      </c>
      <c r="F118" s="4" t="s">
        <v>257</v>
      </c>
      <c r="G118" s="10">
        <v>24.92</v>
      </c>
      <c r="H118" s="10"/>
      <c r="I118" s="7">
        <v>48043.360000000001</v>
      </c>
      <c r="J118" s="5">
        <f t="shared" si="1"/>
        <v>48043.360000000001</v>
      </c>
      <c r="K118" s="5"/>
      <c r="L118" s="5"/>
      <c r="M118" s="13">
        <v>34960</v>
      </c>
    </row>
    <row r="119" spans="1:13" x14ac:dyDescent="0.25">
      <c r="A119" t="s">
        <v>180</v>
      </c>
      <c r="B119" t="s">
        <v>182</v>
      </c>
      <c r="C119" t="s">
        <v>166</v>
      </c>
      <c r="E119" t="s">
        <v>251</v>
      </c>
      <c r="F119" s="1" t="s">
        <v>261</v>
      </c>
      <c r="G119" s="11">
        <v>21.85</v>
      </c>
      <c r="H119" s="11"/>
      <c r="I119" s="7">
        <v>42249.83</v>
      </c>
      <c r="J119" s="5">
        <f t="shared" si="1"/>
        <v>42193.599999999999</v>
      </c>
      <c r="K119" s="5">
        <v>56.23</v>
      </c>
      <c r="L119" s="5"/>
      <c r="M119" s="13">
        <v>35283</v>
      </c>
    </row>
    <row r="120" spans="1:13" x14ac:dyDescent="0.25">
      <c r="A120" t="s">
        <v>309</v>
      </c>
      <c r="B120" t="s">
        <v>310</v>
      </c>
      <c r="E120" t="s">
        <v>211</v>
      </c>
      <c r="F120" s="1" t="s">
        <v>257</v>
      </c>
      <c r="G120" s="11">
        <v>15.39</v>
      </c>
      <c r="H120" s="11"/>
      <c r="I120" s="7">
        <v>20188.439999999999</v>
      </c>
      <c r="J120" s="5">
        <f t="shared" si="1"/>
        <v>20188.439999999999</v>
      </c>
      <c r="K120" s="5"/>
      <c r="L120" s="5"/>
      <c r="M120" s="13">
        <v>42527</v>
      </c>
    </row>
    <row r="121" spans="1:13" x14ac:dyDescent="0.25">
      <c r="A121" t="s">
        <v>183</v>
      </c>
      <c r="B121" t="s">
        <v>184</v>
      </c>
      <c r="C121" t="s">
        <v>166</v>
      </c>
      <c r="E121" t="s">
        <v>220</v>
      </c>
      <c r="F121" s="1" t="s">
        <v>260</v>
      </c>
      <c r="G121" s="11">
        <v>13.41</v>
      </c>
      <c r="H121" s="11"/>
      <c r="I121" s="7">
        <v>17535.080000000002</v>
      </c>
      <c r="J121" s="5">
        <f t="shared" si="1"/>
        <v>17535.080000000002</v>
      </c>
      <c r="K121" s="5"/>
      <c r="L121" s="5"/>
      <c r="M121" s="13">
        <v>42541</v>
      </c>
    </row>
    <row r="122" spans="1:13" x14ac:dyDescent="0.25">
      <c r="A122" t="s">
        <v>185</v>
      </c>
      <c r="B122" t="s">
        <v>186</v>
      </c>
      <c r="C122" t="s">
        <v>187</v>
      </c>
      <c r="E122" t="s">
        <v>220</v>
      </c>
      <c r="F122" s="1" t="s">
        <v>260</v>
      </c>
      <c r="G122" s="11">
        <v>14.45</v>
      </c>
      <c r="H122" s="11"/>
      <c r="I122" s="7">
        <v>18676.07</v>
      </c>
      <c r="J122" s="5">
        <f t="shared" si="1"/>
        <v>18676.07</v>
      </c>
      <c r="K122" s="5"/>
      <c r="L122" s="5"/>
      <c r="M122" s="13">
        <v>41001</v>
      </c>
    </row>
    <row r="123" spans="1:13" ht="30" x14ac:dyDescent="0.25">
      <c r="A123" t="s">
        <v>188</v>
      </c>
      <c r="B123" t="s">
        <v>189</v>
      </c>
      <c r="C123" t="s">
        <v>61</v>
      </c>
      <c r="E123" t="s">
        <v>252</v>
      </c>
      <c r="F123" s="1" t="s">
        <v>258</v>
      </c>
      <c r="G123" s="11" t="s">
        <v>324</v>
      </c>
      <c r="H123" s="11">
        <v>2384.62</v>
      </c>
      <c r="I123" s="7">
        <v>10730.79</v>
      </c>
      <c r="J123" s="5">
        <f t="shared" si="1"/>
        <v>10730.79</v>
      </c>
      <c r="K123" s="5"/>
      <c r="L123" s="5"/>
      <c r="M123" s="13">
        <v>43024</v>
      </c>
    </row>
    <row r="124" spans="1:13" x14ac:dyDescent="0.25">
      <c r="A124" t="s">
        <v>190</v>
      </c>
      <c r="B124" t="s">
        <v>191</v>
      </c>
      <c r="C124" t="s">
        <v>20</v>
      </c>
      <c r="E124" t="s">
        <v>253</v>
      </c>
      <c r="F124" s="1" t="s">
        <v>263</v>
      </c>
      <c r="G124" s="11" t="s">
        <v>324</v>
      </c>
      <c r="H124" s="11">
        <v>3451.25</v>
      </c>
      <c r="I124" s="7">
        <v>92424.49</v>
      </c>
      <c r="J124" s="5">
        <f t="shared" si="1"/>
        <v>89732.5</v>
      </c>
      <c r="K124" s="5"/>
      <c r="L124" s="5">
        <v>2691.99</v>
      </c>
      <c r="M124" s="13">
        <v>32622</v>
      </c>
    </row>
    <row r="125" spans="1:13" x14ac:dyDescent="0.25">
      <c r="A125" t="s">
        <v>192</v>
      </c>
      <c r="B125" t="s">
        <v>193</v>
      </c>
      <c r="C125" t="s">
        <v>166</v>
      </c>
      <c r="E125" t="s">
        <v>225</v>
      </c>
      <c r="F125" s="1" t="s">
        <v>260</v>
      </c>
      <c r="G125" s="11">
        <v>10.87</v>
      </c>
      <c r="H125" s="11"/>
      <c r="I125" s="7">
        <v>10516.12</v>
      </c>
      <c r="J125" s="5">
        <f t="shared" si="1"/>
        <v>10516.12</v>
      </c>
      <c r="K125" s="5"/>
      <c r="L125" s="5"/>
      <c r="M125" s="13">
        <v>41652</v>
      </c>
    </row>
    <row r="126" spans="1:13" ht="30" x14ac:dyDescent="0.25">
      <c r="A126" t="s">
        <v>194</v>
      </c>
      <c r="B126" t="s">
        <v>195</v>
      </c>
      <c r="C126" t="s">
        <v>39</v>
      </c>
      <c r="E126" t="s">
        <v>254</v>
      </c>
      <c r="F126" s="1" t="s">
        <v>258</v>
      </c>
      <c r="G126" s="11">
        <v>31.17</v>
      </c>
      <c r="H126" s="11"/>
      <c r="I126" s="7">
        <v>60279.3</v>
      </c>
      <c r="J126" s="5">
        <f t="shared" si="1"/>
        <v>60279.3</v>
      </c>
      <c r="K126" s="5"/>
      <c r="L126" s="5"/>
      <c r="M126" s="13">
        <v>30095</v>
      </c>
    </row>
    <row r="127" spans="1:13" x14ac:dyDescent="0.25">
      <c r="A127" t="s">
        <v>196</v>
      </c>
      <c r="B127" t="s">
        <v>197</v>
      </c>
      <c r="C127" t="s">
        <v>20</v>
      </c>
      <c r="E127" t="s">
        <v>205</v>
      </c>
      <c r="F127" s="4" t="s">
        <v>257</v>
      </c>
      <c r="G127" s="11">
        <v>12.59</v>
      </c>
      <c r="H127" s="10"/>
      <c r="I127" s="7">
        <v>16061.51</v>
      </c>
      <c r="J127" s="5">
        <f t="shared" si="1"/>
        <v>16061.51</v>
      </c>
      <c r="K127" s="5"/>
      <c r="L127" s="5"/>
      <c r="M127" s="13">
        <v>41085</v>
      </c>
    </row>
    <row r="128" spans="1:13" x14ac:dyDescent="0.25">
      <c r="A128" t="s">
        <v>198</v>
      </c>
      <c r="B128" t="s">
        <v>199</v>
      </c>
      <c r="C128" t="s">
        <v>97</v>
      </c>
      <c r="E128" t="s">
        <v>225</v>
      </c>
      <c r="F128" s="1" t="s">
        <v>260</v>
      </c>
      <c r="G128" s="11">
        <v>10</v>
      </c>
      <c r="H128" s="11"/>
      <c r="I128" s="7">
        <v>2880</v>
      </c>
      <c r="J128" s="5">
        <f t="shared" si="1"/>
        <v>2880</v>
      </c>
      <c r="K128" s="5"/>
      <c r="L128" s="5"/>
      <c r="M128" s="13">
        <v>42969</v>
      </c>
    </row>
    <row r="129" spans="1:13" x14ac:dyDescent="0.25">
      <c r="A129" t="s">
        <v>200</v>
      </c>
      <c r="B129" t="s">
        <v>121</v>
      </c>
      <c r="C129" t="s">
        <v>61</v>
      </c>
      <c r="E129" t="s">
        <v>255</v>
      </c>
      <c r="F129" s="1" t="s">
        <v>260</v>
      </c>
      <c r="G129" s="11">
        <v>21.39</v>
      </c>
      <c r="H129" s="11"/>
      <c r="I129" s="7">
        <v>44889.16</v>
      </c>
      <c r="J129" s="5">
        <f t="shared" si="1"/>
        <v>42344.380000000005</v>
      </c>
      <c r="K129" s="5">
        <v>944.78</v>
      </c>
      <c r="L129" s="5">
        <v>1600</v>
      </c>
      <c r="M129" s="13">
        <v>41169</v>
      </c>
    </row>
    <row r="130" spans="1:13" x14ac:dyDescent="0.25">
      <c r="A130" t="s">
        <v>201</v>
      </c>
      <c r="B130" t="s">
        <v>113</v>
      </c>
      <c r="C130" t="s">
        <v>61</v>
      </c>
      <c r="E130" t="s">
        <v>256</v>
      </c>
      <c r="F130" s="1" t="s">
        <v>263</v>
      </c>
      <c r="G130" s="11">
        <v>26.69</v>
      </c>
      <c r="H130" s="11"/>
      <c r="I130" s="7">
        <v>46598.85</v>
      </c>
      <c r="J130" s="5">
        <f t="shared" si="1"/>
        <v>46598.85</v>
      </c>
      <c r="K130" s="5"/>
      <c r="L130" s="5"/>
      <c r="M130" s="13">
        <v>40147</v>
      </c>
    </row>
    <row r="131" spans="1:13" x14ac:dyDescent="0.25">
      <c r="A131" t="s">
        <v>288</v>
      </c>
      <c r="B131" t="s">
        <v>289</v>
      </c>
      <c r="E131" t="s">
        <v>245</v>
      </c>
      <c r="F131" s="1" t="s">
        <v>261</v>
      </c>
      <c r="G131" s="11" t="s">
        <v>324</v>
      </c>
      <c r="H131" s="11">
        <v>3115.3</v>
      </c>
      <c r="I131" s="7">
        <v>56971.46</v>
      </c>
      <c r="J131" s="5">
        <f t="shared" ref="J131:J133" si="2">(I131-K131-L131)</f>
        <v>56971.46</v>
      </c>
      <c r="K131" s="5"/>
      <c r="L131" s="5"/>
      <c r="M131" s="13">
        <v>35597</v>
      </c>
    </row>
    <row r="132" spans="1:13" x14ac:dyDescent="0.25">
      <c r="A132" t="s">
        <v>278</v>
      </c>
      <c r="B132" t="s">
        <v>279</v>
      </c>
      <c r="E132" t="s">
        <v>225</v>
      </c>
      <c r="F132" s="1" t="s">
        <v>260</v>
      </c>
      <c r="G132" s="11">
        <v>10.4</v>
      </c>
      <c r="H132" s="11"/>
      <c r="I132" s="7">
        <v>4853.66</v>
      </c>
      <c r="J132" s="5">
        <f t="shared" si="2"/>
        <v>4853.66</v>
      </c>
      <c r="K132" s="5"/>
      <c r="L132" s="5"/>
      <c r="M132" s="13">
        <v>42023</v>
      </c>
    </row>
    <row r="133" spans="1:13" x14ac:dyDescent="0.25">
      <c r="A133" t="s">
        <v>278</v>
      </c>
      <c r="B133" t="s">
        <v>280</v>
      </c>
      <c r="D133" t="s">
        <v>281</v>
      </c>
      <c r="E133" t="s">
        <v>225</v>
      </c>
      <c r="F133" s="1" t="s">
        <v>260</v>
      </c>
      <c r="G133" s="11">
        <v>10.45</v>
      </c>
      <c r="H133" s="11"/>
      <c r="I133" s="7">
        <v>4284.5</v>
      </c>
      <c r="J133" s="5">
        <f t="shared" si="2"/>
        <v>4284.5</v>
      </c>
      <c r="K133" s="5"/>
      <c r="L133" s="5"/>
      <c r="M133" s="13">
        <v>41646</v>
      </c>
    </row>
    <row r="134" spans="1:13" x14ac:dyDescent="0.25">
      <c r="A134" t="s">
        <v>202</v>
      </c>
      <c r="B134" t="s">
        <v>128</v>
      </c>
      <c r="C134" t="s">
        <v>20</v>
      </c>
      <c r="E134" t="s">
        <v>213</v>
      </c>
      <c r="F134" s="1" t="s">
        <v>259</v>
      </c>
      <c r="G134" s="11">
        <v>17.739999999999998</v>
      </c>
      <c r="H134" s="11"/>
      <c r="I134" s="7">
        <v>33256.22</v>
      </c>
      <c r="J134" s="5">
        <f t="shared" ref="J134:J135" si="3">(I134-K134-L134)</f>
        <v>33256.22</v>
      </c>
      <c r="K134" s="5"/>
      <c r="L134" s="5"/>
      <c r="M134" s="13">
        <v>37907</v>
      </c>
    </row>
    <row r="135" spans="1:13" x14ac:dyDescent="0.25">
      <c r="A135" t="s">
        <v>282</v>
      </c>
      <c r="B135" t="s">
        <v>283</v>
      </c>
      <c r="E135" t="s">
        <v>225</v>
      </c>
      <c r="F135" s="1" t="s">
        <v>260</v>
      </c>
      <c r="G135" s="11">
        <v>10</v>
      </c>
      <c r="H135" s="11"/>
      <c r="I135" s="7">
        <v>2185</v>
      </c>
      <c r="J135" s="5">
        <f t="shared" si="3"/>
        <v>2185</v>
      </c>
      <c r="K135" s="5"/>
      <c r="L135" s="5"/>
      <c r="M135" s="13">
        <v>42800</v>
      </c>
    </row>
    <row r="136" spans="1:13" x14ac:dyDescent="0.25">
      <c r="G136" s="10"/>
      <c r="H136" s="10"/>
      <c r="I136" s="5"/>
      <c r="J136" s="5"/>
      <c r="K136" s="5"/>
      <c r="L136" s="5"/>
      <c r="M136" s="14"/>
    </row>
    <row r="137" spans="1:13" x14ac:dyDescent="0.25">
      <c r="I137" s="5"/>
      <c r="J137" s="5"/>
      <c r="K137" s="5"/>
      <c r="L137" s="5"/>
      <c r="M137" s="14"/>
    </row>
    <row r="138" spans="1:13" x14ac:dyDescent="0.25">
      <c r="I138" s="5"/>
      <c r="J138" s="5"/>
      <c r="K138" s="5"/>
      <c r="L138" s="5"/>
      <c r="M138" s="14"/>
    </row>
    <row r="139" spans="1:13" x14ac:dyDescent="0.25">
      <c r="I139" s="5"/>
      <c r="J139" s="5"/>
      <c r="K139" s="5"/>
      <c r="L139" s="5"/>
      <c r="M139" s="14"/>
    </row>
    <row r="140" spans="1:13" x14ac:dyDescent="0.25">
      <c r="I140" s="5"/>
      <c r="J140" s="5"/>
      <c r="K140" s="5"/>
      <c r="L140" s="5"/>
      <c r="M140" s="14"/>
    </row>
    <row r="141" spans="1:13" x14ac:dyDescent="0.25">
      <c r="I141" s="5"/>
      <c r="J141" s="5"/>
      <c r="K141" s="5"/>
      <c r="L141" s="5"/>
      <c r="M141" s="14"/>
    </row>
    <row r="142" spans="1:13" x14ac:dyDescent="0.25">
      <c r="I142" s="5"/>
      <c r="J142" s="5"/>
      <c r="K142" s="5"/>
      <c r="L142" s="5"/>
    </row>
    <row r="143" spans="1:13" x14ac:dyDescent="0.25">
      <c r="I143" s="5"/>
      <c r="J143" s="5"/>
      <c r="K143" s="5"/>
      <c r="L143" s="5"/>
    </row>
  </sheetData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2018-04-16T15:59:15Z</dcterms:created>
  <dcterms:modified xsi:type="dcterms:W3CDTF">2018-04-16T15:59:20Z</dcterms:modified>
</cp:coreProperties>
</file>