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ternal Audit\"/>
    </mc:Choice>
  </mc:AlternateContent>
  <bookViews>
    <workbookView xWindow="0" yWindow="0" windowWidth="19200" windowHeight="7305"/>
  </bookViews>
  <sheets>
    <sheet name="6AD FOIA" sheetId="3" r:id="rId1"/>
    <sheet name="5KS FOIA" sheetId="2" r:id="rId2"/>
    <sheet name="DGQ FOIA" sheetId="1" r:id="rId3"/>
  </sheets>
  <definedNames>
    <definedName name="_xlnm._FilterDatabase" localSheetId="1" hidden="1">'5KS FOIA'!$A$1:$W$167</definedName>
    <definedName name="_xlnm._FilterDatabase" localSheetId="0" hidden="1">'6AD FOIA'!$A$1:$T$653</definedName>
    <definedName name="_xlnm.Print_Area" localSheetId="1">'5KS FOIA'!$A$1:$F$170</definedName>
    <definedName name="_xlnm.Print_Area" localSheetId="0">'6AD FOIA'!$A$1:$F$654</definedName>
    <definedName name="_xlnm.Print_Area" localSheetId="2">'DGQ FOIA'!$A$1:$F$50</definedName>
    <definedName name="_xlnm.Print_Titles" localSheetId="1">'5KS FOIA'!$1:$1</definedName>
    <definedName name="_xlnm.Print_Titles" localSheetId="2">'DGQ FOIA'!$1:$1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54" i="3" l="1"/>
  <c r="S654" i="3"/>
  <c r="R654" i="3"/>
  <c r="Q654" i="3"/>
  <c r="P654" i="3"/>
  <c r="O654" i="3"/>
  <c r="N654" i="3"/>
  <c r="M654" i="3"/>
  <c r="L654" i="3"/>
  <c r="K654" i="3"/>
  <c r="J654" i="3"/>
  <c r="I654" i="3"/>
  <c r="H654" i="3"/>
  <c r="F654" i="3"/>
  <c r="G508" i="3"/>
  <c r="G654" i="3" s="1"/>
  <c r="O168" i="2"/>
  <c r="N168" i="2"/>
  <c r="M168" i="2"/>
  <c r="L168" i="2"/>
  <c r="K168" i="2"/>
  <c r="J168" i="2"/>
  <c r="I168" i="2"/>
  <c r="H168" i="2"/>
  <c r="G168" i="2"/>
  <c r="F168" i="2"/>
  <c r="R50" i="1"/>
  <c r="Q50" i="1"/>
  <c r="P50" i="1"/>
  <c r="O50" i="1"/>
  <c r="N50" i="1"/>
  <c r="M50" i="1"/>
  <c r="L50" i="1"/>
  <c r="K50" i="1"/>
  <c r="J50" i="1"/>
  <c r="I50" i="1"/>
  <c r="H50" i="1"/>
  <c r="G50" i="1"/>
  <c r="F50" i="1"/>
</calcChain>
</file>

<file path=xl/sharedStrings.xml><?xml version="1.0" encoding="utf-8"?>
<sst xmlns="http://schemas.openxmlformats.org/spreadsheetml/2006/main" count="2651" uniqueCount="1029">
  <si>
    <t>Name</t>
  </si>
  <si>
    <t>Job Descrpt</t>
  </si>
  <si>
    <t xml:space="preserve">Dept Descrpt </t>
  </si>
  <si>
    <t>Hire Date</t>
  </si>
  <si>
    <t>Gross Erns</t>
  </si>
  <si>
    <t>Sick Erns</t>
  </si>
  <si>
    <t>Retro Erns</t>
  </si>
  <si>
    <t>Bonus Erns</t>
  </si>
  <si>
    <t>Jury Erns</t>
  </si>
  <si>
    <t>Allen,Patrick T</t>
  </si>
  <si>
    <t>Sr. Dir Labor Rel &amp; Camp Ops</t>
  </si>
  <si>
    <t>Intergovernment Affairs</t>
  </si>
  <si>
    <t>Bautista,Barbara</t>
  </si>
  <si>
    <t>Financial Analyst</t>
  </si>
  <si>
    <t>Accounting Controller</t>
  </si>
  <si>
    <t>Bormann,Jason B</t>
  </si>
  <si>
    <t>Dir Treasury CC Full</t>
  </si>
  <si>
    <t>Treasury/Capital Management</t>
  </si>
  <si>
    <t>Calderon,Maria</t>
  </si>
  <si>
    <t>Project Coord Ceo CC Full</t>
  </si>
  <si>
    <t>Chief Executive Office</t>
  </si>
  <si>
    <t>Carlson,Michael</t>
  </si>
  <si>
    <t>Director of Facilities</t>
  </si>
  <si>
    <t>Development Department</t>
  </si>
  <si>
    <t>Carter,Tameka R</t>
  </si>
  <si>
    <t>Procurement Administrator</t>
  </si>
  <si>
    <t>Purchasing</t>
  </si>
  <si>
    <t>Chorle,Laura C</t>
  </si>
  <si>
    <t>Sr Mgr Development CC Full</t>
  </si>
  <si>
    <t>Choucalas,Angela</t>
  </si>
  <si>
    <t>AA I Development CC Full</t>
  </si>
  <si>
    <t>Coates,Corretta L</t>
  </si>
  <si>
    <t>Sr.Mgr Accounting CC Full</t>
  </si>
  <si>
    <t>Accounting - FINREP</t>
  </si>
  <si>
    <t>Daniel,Berta</t>
  </si>
  <si>
    <t>AA II Hr CC Full</t>
  </si>
  <si>
    <t>Human Resources</t>
  </si>
  <si>
    <t>Danz,Vickee A</t>
  </si>
  <si>
    <t>Capital Finance Manager</t>
  </si>
  <si>
    <t>Dinges,Barnaby</t>
  </si>
  <si>
    <t>Chief Of Mktg &amp; Comm</t>
  </si>
  <si>
    <t>Corporate Communications</t>
  </si>
  <si>
    <t>Garofalo,Maribeth</t>
  </si>
  <si>
    <t>Project Coord Plant Full</t>
  </si>
  <si>
    <t>MPEA Energy Center</t>
  </si>
  <si>
    <t>Glasper,Aretha</t>
  </si>
  <si>
    <t>Project Coord Legal CC Full</t>
  </si>
  <si>
    <t>Legal</t>
  </si>
  <si>
    <t>Green,Zebulun I</t>
  </si>
  <si>
    <t>Coord Inventory CC Full</t>
  </si>
  <si>
    <t>Accounting - Fixed Assets</t>
  </si>
  <si>
    <t>Guerrero,Irma</t>
  </si>
  <si>
    <t>Accountant</t>
  </si>
  <si>
    <t>Healey,Lori T</t>
  </si>
  <si>
    <t>Chief Executive Officer CC FT</t>
  </si>
  <si>
    <t>Johnson,Alichia K</t>
  </si>
  <si>
    <t>Project Coord CC Full</t>
  </si>
  <si>
    <t>Johnson,Samantha K</t>
  </si>
  <si>
    <t>Asst Controller CC Full</t>
  </si>
  <si>
    <t>Juarbe,Gloria I</t>
  </si>
  <si>
    <t>Mgr Hr CC Full</t>
  </si>
  <si>
    <t>Latoza,John</t>
  </si>
  <si>
    <t>Sr. Hotel Design/Construction</t>
  </si>
  <si>
    <t>Lavin,Kevin M</t>
  </si>
  <si>
    <t>Utilities &amp; Infrastructure Mgr</t>
  </si>
  <si>
    <t>Lofton,Christine</t>
  </si>
  <si>
    <t>Project Mgr</t>
  </si>
  <si>
    <t>Lovelace-Nieves,Stephanie P</t>
  </si>
  <si>
    <t>Controller CC Full</t>
  </si>
  <si>
    <t>Merchant,Michael</t>
  </si>
  <si>
    <t>Dir of Intergov Afr &amp; Reg Comp</t>
  </si>
  <si>
    <t>Merlak,Ashley A</t>
  </si>
  <si>
    <t>Inventory Control Coordinator</t>
  </si>
  <si>
    <t>Mitchell,Puerisha L</t>
  </si>
  <si>
    <t>Paralegal CC Full</t>
  </si>
  <si>
    <t>Mohnalkar,Vidyadhar</t>
  </si>
  <si>
    <t>Dir Construction Mgmt CC Full</t>
  </si>
  <si>
    <t>Ngo,Dao K</t>
  </si>
  <si>
    <t>Dir Procurement CC Full</t>
  </si>
  <si>
    <t>Nicolls,John C</t>
  </si>
  <si>
    <t>Sr Dir Development CC Full</t>
  </si>
  <si>
    <t>Ochoa,Osvaldo</t>
  </si>
  <si>
    <t>Accounting Manager</t>
  </si>
  <si>
    <t>Olszak,David J</t>
  </si>
  <si>
    <t>Papushkewych,Darka S</t>
  </si>
  <si>
    <t>General Counsel CC Full</t>
  </si>
  <si>
    <t>Petties,Tiffany M</t>
  </si>
  <si>
    <t>Business Diversity Coordinator</t>
  </si>
  <si>
    <t>Picard,Eric M</t>
  </si>
  <si>
    <t>Intern Hr CC Temp</t>
  </si>
  <si>
    <t>Randall,Erik</t>
  </si>
  <si>
    <t>Reed-Clark,Larita D</t>
  </si>
  <si>
    <t>Chief Financial Officer CC FT</t>
  </si>
  <si>
    <t>Chief Financial Office</t>
  </si>
  <si>
    <t>Richardson,Kyla</t>
  </si>
  <si>
    <t>Romero,Erik</t>
  </si>
  <si>
    <t>Rubio,Marilynn C</t>
  </si>
  <si>
    <t>Sr Mgr Comm Eng &amp; Spc Evts</t>
  </si>
  <si>
    <t>Simmons,Matthew</t>
  </si>
  <si>
    <t>Asst General Counsel CC Full</t>
  </si>
  <si>
    <t>Swan,Jeanette S</t>
  </si>
  <si>
    <t>Dir Internal Audit Ii CC Full</t>
  </si>
  <si>
    <t>Internal Audit</t>
  </si>
  <si>
    <t>Szkatulski,Anne E</t>
  </si>
  <si>
    <t>Trotter,Rose</t>
  </si>
  <si>
    <t>Sr Mgr Workforce Diversity</t>
  </si>
  <si>
    <t>Risk Mgmt</t>
  </si>
  <si>
    <t>Vennamalla,Mary</t>
  </si>
  <si>
    <t>AA II Fiscal Oper CC Full</t>
  </si>
  <si>
    <t>Weinberg,Adam J</t>
  </si>
  <si>
    <t>Punch List Coordinator</t>
  </si>
  <si>
    <t>White,Muzzette</t>
  </si>
  <si>
    <t>Winters,David P</t>
  </si>
  <si>
    <t>Chief Operation Officer</t>
  </si>
  <si>
    <t>Shft 2 Erns</t>
  </si>
  <si>
    <t>Adams,Angela</t>
  </si>
  <si>
    <t>Show Elec SO Temp</t>
  </si>
  <si>
    <t>Focus One - Electrician</t>
  </si>
  <si>
    <t>Allen,Susan M</t>
  </si>
  <si>
    <t>Almendarez,Ruben</t>
  </si>
  <si>
    <t>Amen,Mark T</t>
  </si>
  <si>
    <t>Amezquita,Luis E</t>
  </si>
  <si>
    <t>Telephone Tech SO Temp</t>
  </si>
  <si>
    <t>Telecommunication - MP</t>
  </si>
  <si>
    <t>Arnold,Steven P</t>
  </si>
  <si>
    <t>Maint Elec Foreman SO Temp</t>
  </si>
  <si>
    <t>Focus One - M&amp;O Elect. South</t>
  </si>
  <si>
    <t>Asher,Michael R</t>
  </si>
  <si>
    <t>Babos,Tony E</t>
  </si>
  <si>
    <t>Badillo,Eusebio E</t>
  </si>
  <si>
    <t>Baldwin,Gene</t>
  </si>
  <si>
    <t>Barlow,Carol</t>
  </si>
  <si>
    <t>Beasley,Antwan C</t>
  </si>
  <si>
    <t>Bergin,James P</t>
  </si>
  <si>
    <t>Black,Derrell A</t>
  </si>
  <si>
    <t>Blanco,Joseph R</t>
  </si>
  <si>
    <t>Boekeloo,Patrick D</t>
  </si>
  <si>
    <t>Telephone Tech Foreman SO Temp</t>
  </si>
  <si>
    <t>Bowens,Gyasi M</t>
  </si>
  <si>
    <t>Budlove,Raymond L</t>
  </si>
  <si>
    <t>Buettner,Daniel P</t>
  </si>
  <si>
    <t>Burman,Kenneth A</t>
  </si>
  <si>
    <t>Burns,Mark F</t>
  </si>
  <si>
    <t>Byrne,Richard J</t>
  </si>
  <si>
    <t>Calderon,Manuel</t>
  </si>
  <si>
    <t>Calez,Luis R</t>
  </si>
  <si>
    <t>Telephone Tech Ls Temp</t>
  </si>
  <si>
    <t>Calvin,Derrick M</t>
  </si>
  <si>
    <t>Carr,Alvin</t>
  </si>
  <si>
    <t>Casella,Tony F</t>
  </si>
  <si>
    <t>Catuara,Kimberly M</t>
  </si>
  <si>
    <t>Cawley Erickson,Patricia A</t>
  </si>
  <si>
    <t>Chavez,Rudolph F</t>
  </si>
  <si>
    <t>Chrzanowski,David T</t>
  </si>
  <si>
    <t>Ciszewski,Ronald W</t>
  </si>
  <si>
    <t>Condon,Linda L</t>
  </si>
  <si>
    <t>Conley,William C</t>
  </si>
  <si>
    <t>Covington,Anwar</t>
  </si>
  <si>
    <t>Cronin,Brian J</t>
  </si>
  <si>
    <t>Cuchna,Michael S</t>
  </si>
  <si>
    <t>Cullerton,Meggan K</t>
  </si>
  <si>
    <t>Curtis,Wayne S</t>
  </si>
  <si>
    <t>Cyphers,Brian C</t>
  </si>
  <si>
    <t>D'Amore,Michael G</t>
  </si>
  <si>
    <t>Dalberti,Nicholas P</t>
  </si>
  <si>
    <t>Davis,James</t>
  </si>
  <si>
    <t>Di Canio,Richard J</t>
  </si>
  <si>
    <t>Maint Elec Gen Foreman SO Temp</t>
  </si>
  <si>
    <t>Differding,Linda T</t>
  </si>
  <si>
    <t>Dillard,Arlene C</t>
  </si>
  <si>
    <t>Donohoe,Thomas P</t>
  </si>
  <si>
    <t>Duffy,James W</t>
  </si>
  <si>
    <t>Eisenstaedt,Curt M</t>
  </si>
  <si>
    <t>Felsenthal Jr.,Thomas P</t>
  </si>
  <si>
    <t>Fitzgerald,Martin</t>
  </si>
  <si>
    <t>Flaherty,Michael J</t>
  </si>
  <si>
    <t>Flores,David M</t>
  </si>
  <si>
    <t>Flynn,Kevin P</t>
  </si>
  <si>
    <t>Foster,Bruce J</t>
  </si>
  <si>
    <t>Frazier,Michael J</t>
  </si>
  <si>
    <t>Fronczak,Lorri J</t>
  </si>
  <si>
    <t>Garcia,Ranulfo</t>
  </si>
  <si>
    <t>Gavin,Daniel M</t>
  </si>
  <si>
    <t>Golden,Michael C</t>
  </si>
  <si>
    <t>Gomez,Armando J</t>
  </si>
  <si>
    <t>Gonzalez,Cynthia</t>
  </si>
  <si>
    <t>Grigoletti,Thomas R</t>
  </si>
  <si>
    <t>Gurgone,Joseph</t>
  </si>
  <si>
    <t>Hakenjos,Kenneth F</t>
  </si>
  <si>
    <t>Hamill,James E</t>
  </si>
  <si>
    <t>Helsel,Michael J</t>
  </si>
  <si>
    <t>Henderson,James T</t>
  </si>
  <si>
    <t>Hight,Marcus</t>
  </si>
  <si>
    <t>Houser,Owen M</t>
  </si>
  <si>
    <t>Houston,David</t>
  </si>
  <si>
    <t>Huber,Edward C</t>
  </si>
  <si>
    <t>Humphries,Solomon</t>
  </si>
  <si>
    <t>Jevtovic,Michael M</t>
  </si>
  <si>
    <t>Johnson,Willie J</t>
  </si>
  <si>
    <t>Jones,James</t>
  </si>
  <si>
    <t>Kaczor Jr,Anthony L</t>
  </si>
  <si>
    <t>Karstrand,Patrick J</t>
  </si>
  <si>
    <t>Keane,John F</t>
  </si>
  <si>
    <t>Keating,James P</t>
  </si>
  <si>
    <t>Kelly,Patrick J</t>
  </si>
  <si>
    <t>Telephone Tech NO Temp</t>
  </si>
  <si>
    <t>Kolk,Jason T</t>
  </si>
  <si>
    <t>Krahn,David R</t>
  </si>
  <si>
    <t>Maint Elec SO Temp</t>
  </si>
  <si>
    <t>Krasnodebski,Stanley R</t>
  </si>
  <si>
    <t>Krause Jr,William J</t>
  </si>
  <si>
    <t>La Rue,Michael R</t>
  </si>
  <si>
    <t>Labellarte,Louie N</t>
  </si>
  <si>
    <t>Lacey,Kevin</t>
  </si>
  <si>
    <t>Lake,John</t>
  </si>
  <si>
    <t>Laporte,Joseph M</t>
  </si>
  <si>
    <t>Lebarre,Joseph P</t>
  </si>
  <si>
    <t>Linnane,Timothy J</t>
  </si>
  <si>
    <t>Lisula,Brian M</t>
  </si>
  <si>
    <t>Los,Jeffrey J</t>
  </si>
  <si>
    <t>Lucas,Thomas E</t>
  </si>
  <si>
    <t>Mabs,Lawrence A</t>
  </si>
  <si>
    <t>Mahoney,Mark C</t>
  </si>
  <si>
    <t>Mahoney,Timothy M</t>
  </si>
  <si>
    <t>Martinez,Juan</t>
  </si>
  <si>
    <t>McDaniel,Rory</t>
  </si>
  <si>
    <t>McDermott,Kevin J</t>
  </si>
  <si>
    <t>McDermott,Sean J</t>
  </si>
  <si>
    <t>McDermott,Silva</t>
  </si>
  <si>
    <t>McKillip,Thomas</t>
  </si>
  <si>
    <t>McNamara,Edward P</t>
  </si>
  <si>
    <t>McNeff,Donald W</t>
  </si>
  <si>
    <t>Merisko,Mark K</t>
  </si>
  <si>
    <t>Meroni Jr.,John R</t>
  </si>
  <si>
    <t>Mitchell,William E</t>
  </si>
  <si>
    <t>Telephone Tech General Foreman</t>
  </si>
  <si>
    <t>Monaco,Vincent C</t>
  </si>
  <si>
    <t>Monfeli,Robert L</t>
  </si>
  <si>
    <t>Moore,Chantel A</t>
  </si>
  <si>
    <t>Mostaccio,Catherine</t>
  </si>
  <si>
    <t>Mullins,Norine E</t>
  </si>
  <si>
    <t>Muszczynski,Jonathan</t>
  </si>
  <si>
    <t>Narducci,Anthony G</t>
  </si>
  <si>
    <t>Nycz,Steven E</t>
  </si>
  <si>
    <t>O'Driscoll,Thomas G</t>
  </si>
  <si>
    <t>O'Driscoll,Thomas J</t>
  </si>
  <si>
    <t>O'Grady,Patrick J</t>
  </si>
  <si>
    <t>O'Keefe,Patrick J</t>
  </si>
  <si>
    <t>Pagois,Eugene A</t>
  </si>
  <si>
    <t>Paterno,Joseph M</t>
  </si>
  <si>
    <t>Person,Darryl V</t>
  </si>
  <si>
    <t>Peterson,Courtney A</t>
  </si>
  <si>
    <t>Phillips,Debra</t>
  </si>
  <si>
    <t>Piper,Mark</t>
  </si>
  <si>
    <t>Plahm,William G</t>
  </si>
  <si>
    <t>Plascencia,Rafael</t>
  </si>
  <si>
    <t>Porter,Alan</t>
  </si>
  <si>
    <t>Principato,Mary A</t>
  </si>
  <si>
    <t>A.V.D. Technician Ls Temp</t>
  </si>
  <si>
    <t>Focus One AVD Installers</t>
  </si>
  <si>
    <t>Prorok,Stuart C</t>
  </si>
  <si>
    <t>Provenzano,Carmen A</t>
  </si>
  <si>
    <t>Querfurth,Mary E</t>
  </si>
  <si>
    <t>Quinn,Michael J</t>
  </si>
  <si>
    <t>Reilly,Dennis A</t>
  </si>
  <si>
    <t>Ryan,James F</t>
  </si>
  <si>
    <t>Sabbia,William J</t>
  </si>
  <si>
    <t>Show Elec Supt LS Temp</t>
  </si>
  <si>
    <t>Sacco,Vincent P</t>
  </si>
  <si>
    <t>Safstrom,Martin F</t>
  </si>
  <si>
    <t>Salvo,Joseph S</t>
  </si>
  <si>
    <t>Sandoval,Mario</t>
  </si>
  <si>
    <t>Sherman,Joseph E</t>
  </si>
  <si>
    <t>Sivak,Anthony G</t>
  </si>
  <si>
    <t>Somerfield,Glenn M</t>
  </si>
  <si>
    <t>Stieber,Daniel R</t>
  </si>
  <si>
    <t>Thompson,Garnett H</t>
  </si>
  <si>
    <t>Turner,Miles</t>
  </si>
  <si>
    <t>Vainer,Michael R</t>
  </si>
  <si>
    <t>Vescovi,Henry M</t>
  </si>
  <si>
    <t>Villegas,Osvaldo J</t>
  </si>
  <si>
    <t>Vitton,Richard</t>
  </si>
  <si>
    <t>Westfall,Nathan A</t>
  </si>
  <si>
    <t>Williams,Danny L</t>
  </si>
  <si>
    <t>Williams,Sandra N</t>
  </si>
  <si>
    <t>Woods,Bernard J</t>
  </si>
  <si>
    <t>Woods,Dave J</t>
  </si>
  <si>
    <t>Worlds Iv,Clayton K</t>
  </si>
  <si>
    <t>Wright,Vincent</t>
  </si>
  <si>
    <t>Yatsenko,Volodymyr</t>
  </si>
  <si>
    <t>Yehudah,Yoshayah B</t>
  </si>
  <si>
    <t>Zacharias,Adam</t>
  </si>
  <si>
    <t>Zapata,Daniel D</t>
  </si>
  <si>
    <t>Zavala,Lorenzo</t>
  </si>
  <si>
    <t>Zepeda,Leticia S</t>
  </si>
  <si>
    <t>Zerfass,Shaun R</t>
  </si>
  <si>
    <t>Base Rate</t>
  </si>
  <si>
    <t>Regular Erns</t>
  </si>
  <si>
    <t>Overtime Erns</t>
  </si>
  <si>
    <t>Doubletime Erns</t>
  </si>
  <si>
    <t>Doubletime &amp; Half Erns</t>
  </si>
  <si>
    <t>Vacation Erns</t>
  </si>
  <si>
    <t>Holiday Erns</t>
  </si>
  <si>
    <t>Float Holiday Erns</t>
  </si>
  <si>
    <t>Personal Erns</t>
  </si>
  <si>
    <t>Vacation Fund Erns</t>
  </si>
  <si>
    <t>Funeral Erns</t>
  </si>
  <si>
    <t>Abraham,Rafael</t>
  </si>
  <si>
    <t>Teamster Event Excel LS Temp</t>
  </si>
  <si>
    <t>Theatre-McCormick Place</t>
  </si>
  <si>
    <t>Acciari,Charlene N</t>
  </si>
  <si>
    <t>Hair/Makeup Artist Ls Temp</t>
  </si>
  <si>
    <t>Hiar &amp; Makeup Artist</t>
  </si>
  <si>
    <t>Acevedo,Arturo</t>
  </si>
  <si>
    <t>Plumber SO Temp</t>
  </si>
  <si>
    <t>Focus One- M&amp;O Plumbers -South</t>
  </si>
  <si>
    <t>Adamczyk,Steven L</t>
  </si>
  <si>
    <t>Adams,Lyndsey</t>
  </si>
  <si>
    <t>Ticket Seller NP Temp</t>
  </si>
  <si>
    <t>Box Office/Ticketseller</t>
  </si>
  <si>
    <t>Aginian,Andrew H</t>
  </si>
  <si>
    <t>Stagehand LS Temp</t>
  </si>
  <si>
    <t>Stagehands McPl</t>
  </si>
  <si>
    <t>Airey,Michael</t>
  </si>
  <si>
    <t>Albright,Ellis C</t>
  </si>
  <si>
    <t>Alcala,Jose</t>
  </si>
  <si>
    <t>Painter SO Temp</t>
  </si>
  <si>
    <t>M &amp; O-Painters-South</t>
  </si>
  <si>
    <t>Aler,Patrick C</t>
  </si>
  <si>
    <t>Carpenter SO Temp</t>
  </si>
  <si>
    <t>M &amp; O-Carpenters-South</t>
  </si>
  <si>
    <t>Alfano,Joseph A</t>
  </si>
  <si>
    <t>Alper,Ira S</t>
  </si>
  <si>
    <t>Amabile,Joe J</t>
  </si>
  <si>
    <t>Projectionist LS Temp</t>
  </si>
  <si>
    <t>Projectionist</t>
  </si>
  <si>
    <t>Anderer Jr.,John T</t>
  </si>
  <si>
    <t>Anderer,Mark</t>
  </si>
  <si>
    <t>Bricklayer Asst LS Temp</t>
  </si>
  <si>
    <t>M &amp; O-Bricklayers-East</t>
  </si>
  <si>
    <t>Arena,Gino E</t>
  </si>
  <si>
    <t>Traffic Attendant SO Part</t>
  </si>
  <si>
    <t>Safety &amp; Security- MP</t>
  </si>
  <si>
    <t>Aseves,Anton</t>
  </si>
  <si>
    <t>Receiving Clerk SO Full</t>
  </si>
  <si>
    <t>M &amp; O-Receiving Room-South</t>
  </si>
  <si>
    <t>Attipoe,Julius</t>
  </si>
  <si>
    <t>Operating Engineer SO Full</t>
  </si>
  <si>
    <t>M &amp; O-Oper Engineers-South</t>
  </si>
  <si>
    <t>Atwood,Darin D</t>
  </si>
  <si>
    <t>Aulenta,Joseph D</t>
  </si>
  <si>
    <t>Ayala,Ezequiel</t>
  </si>
  <si>
    <t>Babiarz,Andrew J</t>
  </si>
  <si>
    <t>Baig,Rabia</t>
  </si>
  <si>
    <t>Baker,Jeffrey C</t>
  </si>
  <si>
    <t>Baker,John W</t>
  </si>
  <si>
    <t>Ballard,Julie E</t>
  </si>
  <si>
    <t>Barajas,Jorge L</t>
  </si>
  <si>
    <t>Barcal,Michael J</t>
  </si>
  <si>
    <t>Teamster Arie Crown LS Temp</t>
  </si>
  <si>
    <t>Barczak,Robert J</t>
  </si>
  <si>
    <t>Barnett,Melanie</t>
  </si>
  <si>
    <t>Bartczal,Douglas W</t>
  </si>
  <si>
    <t>Bartolini,James A</t>
  </si>
  <si>
    <t>Battaglin,David R</t>
  </si>
  <si>
    <t>Beene-Atwood,Devon L</t>
  </si>
  <si>
    <t>Begich,Samual S</t>
  </si>
  <si>
    <t>Belsey,Kevin</t>
  </si>
  <si>
    <t>Berggren,Robert</t>
  </si>
  <si>
    <t>Bieniek,Lori</t>
  </si>
  <si>
    <t>Bilecki,Edward</t>
  </si>
  <si>
    <t>Bischoff,David C</t>
  </si>
  <si>
    <t>Blanken,Brett</t>
  </si>
  <si>
    <t>Boggess,Dean H</t>
  </si>
  <si>
    <t>Boggess,Matthew</t>
  </si>
  <si>
    <t>Borges De Azevedo,Raimundo</t>
  </si>
  <si>
    <t>Botica,Michael A</t>
  </si>
  <si>
    <t>Brady,Robert W</t>
  </si>
  <si>
    <t>Stagehand D/Head LS Temp</t>
  </si>
  <si>
    <t>Branson,Eric C</t>
  </si>
  <si>
    <t>Braun,Terrance</t>
  </si>
  <si>
    <t>Bremer,Jonathan R</t>
  </si>
  <si>
    <t>Brewer,Anne</t>
  </si>
  <si>
    <t>Bridges,Ryan M</t>
  </si>
  <si>
    <t>Brooks,Dwight</t>
  </si>
  <si>
    <t>Brozek,Matthew E</t>
  </si>
  <si>
    <t>Bruton,Patrick L</t>
  </si>
  <si>
    <t>Budvaitis,Louis A</t>
  </si>
  <si>
    <t>Burandt,Charles B</t>
  </si>
  <si>
    <t>Burman,Christopher L</t>
  </si>
  <si>
    <t>Burman,Michael D</t>
  </si>
  <si>
    <t>Burns,Michael S</t>
  </si>
  <si>
    <t>Bush III,Ronald T</t>
  </si>
  <si>
    <t>Bush,Ryan T</t>
  </si>
  <si>
    <t>Busik,Gavin</t>
  </si>
  <si>
    <t>Bustamantez,Diana</t>
  </si>
  <si>
    <t>Bynum,Richard</t>
  </si>
  <si>
    <t>Bzdyl,Ronald E</t>
  </si>
  <si>
    <t>Callender,Gregory J</t>
  </si>
  <si>
    <t>Operating Engineer Plant Full</t>
  </si>
  <si>
    <t>Canada,Justin D</t>
  </si>
  <si>
    <t>Caporale,Michael L</t>
  </si>
  <si>
    <t>Cappiello,Richard</t>
  </si>
  <si>
    <t>Carlson,Blair</t>
  </si>
  <si>
    <t>Carlson,Brooke C</t>
  </si>
  <si>
    <t>Carr,Simone</t>
  </si>
  <si>
    <t>Carsello,Joseph J</t>
  </si>
  <si>
    <t>Carter,Victor J</t>
  </si>
  <si>
    <t>Caruso,Joseph</t>
  </si>
  <si>
    <t>Caruso,Peter</t>
  </si>
  <si>
    <t>Casey,Leonard T</t>
  </si>
  <si>
    <t>Casey,Michael E</t>
  </si>
  <si>
    <t>Cavale,Todd</t>
  </si>
  <si>
    <t>Cave,Marybeth</t>
  </si>
  <si>
    <t>Cedre,Steven M</t>
  </si>
  <si>
    <t>Ceja,Anthony J</t>
  </si>
  <si>
    <t>Chambers,Christopher</t>
  </si>
  <si>
    <t>Check,Kenneth</t>
  </si>
  <si>
    <t>Chiappetta,Phillip M</t>
  </si>
  <si>
    <t>Chin,James L</t>
  </si>
  <si>
    <t>Christopher,James J</t>
  </si>
  <si>
    <t>Churley,John W</t>
  </si>
  <si>
    <t>Clinton,Genal</t>
  </si>
  <si>
    <t>Cloughley,Michael C</t>
  </si>
  <si>
    <t>Clucas,Daniel</t>
  </si>
  <si>
    <t>Stagehand Apprentice NP Temp</t>
  </si>
  <si>
    <t>Cohen,Michael L</t>
  </si>
  <si>
    <t>Coil,Brian K</t>
  </si>
  <si>
    <t>Cole,Richard J</t>
  </si>
  <si>
    <t>Coleman,Andrew P</t>
  </si>
  <si>
    <t>Coleman,James M</t>
  </si>
  <si>
    <t>Coleman,Robert C</t>
  </si>
  <si>
    <t>Collier,Daniel R</t>
  </si>
  <si>
    <t>Operating Engineer LS Full</t>
  </si>
  <si>
    <t>Collins,Curt</t>
  </si>
  <si>
    <t>Collins,Edward A</t>
  </si>
  <si>
    <t>Collins,Michael G</t>
  </si>
  <si>
    <t>Compton,Mark A</t>
  </si>
  <si>
    <t>Connor,Harry R</t>
  </si>
  <si>
    <t>Connor,Richard C</t>
  </si>
  <si>
    <t>Consola,Michael R</t>
  </si>
  <si>
    <t>Contreras,Simon</t>
  </si>
  <si>
    <t>Cooke,Darlene R</t>
  </si>
  <si>
    <t>Cooper,David N</t>
  </si>
  <si>
    <t>Couper,Stephen P</t>
  </si>
  <si>
    <t>Cramer,Paul R</t>
  </si>
  <si>
    <t>Crandall,Harry</t>
  </si>
  <si>
    <t>Crocker,Charles</t>
  </si>
  <si>
    <t>Crowley,James W</t>
  </si>
  <si>
    <t>Curcio,Nicholas</t>
  </si>
  <si>
    <t>Curylo,Blaise M</t>
  </si>
  <si>
    <t>Dahm,Bruce</t>
  </si>
  <si>
    <t>Dahm,David</t>
  </si>
  <si>
    <t>Dalo,Anthony M</t>
  </si>
  <si>
    <t>Dammer,Michael</t>
  </si>
  <si>
    <t>Engineer Trainee LS Full</t>
  </si>
  <si>
    <t>Dardovski,Zeni</t>
  </si>
  <si>
    <t>Davalos,Richard C</t>
  </si>
  <si>
    <t>Davis,Glenn E</t>
  </si>
  <si>
    <t>De Nardis,Anthony J</t>
  </si>
  <si>
    <t>De Pina,Christina M</t>
  </si>
  <si>
    <t>Dennison,Alan F</t>
  </si>
  <si>
    <t>Derda,Adam P</t>
  </si>
  <si>
    <t>Diaz,Henry</t>
  </si>
  <si>
    <t>Dimery,Aileen</t>
  </si>
  <si>
    <t>Doepping,Richard G</t>
  </si>
  <si>
    <t>Dolik,Tristan</t>
  </si>
  <si>
    <t>Dome Jr.,Donald A</t>
  </si>
  <si>
    <t>Domijancic,John H</t>
  </si>
  <si>
    <t>Dominguez,Michael A</t>
  </si>
  <si>
    <t>Donahue,Frank J</t>
  </si>
  <si>
    <t>Donahue,Mark A</t>
  </si>
  <si>
    <t>Donahue,Timothy P</t>
  </si>
  <si>
    <t>Doornbos,Brian</t>
  </si>
  <si>
    <t>Duddlestow,Richard B</t>
  </si>
  <si>
    <t>Duff,David</t>
  </si>
  <si>
    <t>Duwell,David G</t>
  </si>
  <si>
    <t>Dwyer,Kyan</t>
  </si>
  <si>
    <t>Edmister,Erin W</t>
  </si>
  <si>
    <t>Edwards,Josh M</t>
  </si>
  <si>
    <t>Eggersdorf,Martin J</t>
  </si>
  <si>
    <t>Eggleston,Josef</t>
  </si>
  <si>
    <t>Operating Engineer CC Full</t>
  </si>
  <si>
    <t>Emmert,Robert</t>
  </si>
  <si>
    <t>Engstrom,Kevin W</t>
  </si>
  <si>
    <t>Epting,Joseph</t>
  </si>
  <si>
    <t>Erakovich,Geoff T</t>
  </si>
  <si>
    <t>Esco,James J</t>
  </si>
  <si>
    <t>Esparza,Edgar</t>
  </si>
  <si>
    <t>Estrada,Dave</t>
  </si>
  <si>
    <t>Falcone,Misty</t>
  </si>
  <si>
    <t>Fanella,John D</t>
  </si>
  <si>
    <t>Farej,John M</t>
  </si>
  <si>
    <t>Farley,Patrick</t>
  </si>
  <si>
    <t>Farley,Thomas J</t>
  </si>
  <si>
    <t>Feigen,Scott H</t>
  </si>
  <si>
    <t>Ferenc,Igor</t>
  </si>
  <si>
    <t>Finnegan,James T</t>
  </si>
  <si>
    <t>Fiore,Ciro</t>
  </si>
  <si>
    <t>Fiore,Ciro F</t>
  </si>
  <si>
    <t>Fiore,John</t>
  </si>
  <si>
    <t>Fitzgerald,David W</t>
  </si>
  <si>
    <t>Flood,Sean M</t>
  </si>
  <si>
    <t>Flynn,Kevin G</t>
  </si>
  <si>
    <t>Foerstel,Michael J</t>
  </si>
  <si>
    <t>Folino,Dominic</t>
  </si>
  <si>
    <t>Ford,Amanda</t>
  </si>
  <si>
    <t>Ford,Craig</t>
  </si>
  <si>
    <t>Fox,Derick</t>
  </si>
  <si>
    <t>Fracaro,Christine A</t>
  </si>
  <si>
    <t>Francis,Noel J</t>
  </si>
  <si>
    <t>Fratto,Frank</t>
  </si>
  <si>
    <t>Frazee,Brad D</t>
  </si>
  <si>
    <t>Frazier,Resha</t>
  </si>
  <si>
    <t>Freemon,Edward F</t>
  </si>
  <si>
    <t>Friebolin,Bradley</t>
  </si>
  <si>
    <t>Fromberg,David E</t>
  </si>
  <si>
    <t>Furla,Eugenia</t>
  </si>
  <si>
    <t>Furla,Leo G</t>
  </si>
  <si>
    <t>Gallagher,Brenden J</t>
  </si>
  <si>
    <t>Gallagher,James F</t>
  </si>
  <si>
    <t>Gansukh,Ben b</t>
  </si>
  <si>
    <t>Garbacz,Christina B</t>
  </si>
  <si>
    <t>Garcia,Alex</t>
  </si>
  <si>
    <t>Garcia,Alfonso</t>
  </si>
  <si>
    <t>Garcia,Niko</t>
  </si>
  <si>
    <t>Gardner,David</t>
  </si>
  <si>
    <t>Gardner,Patrick</t>
  </si>
  <si>
    <t>Garnett,Ernest N</t>
  </si>
  <si>
    <t>1St Asst Box Off Treas LS Part</t>
  </si>
  <si>
    <t>Garrity,Brett A</t>
  </si>
  <si>
    <t>Garrity,Grant J</t>
  </si>
  <si>
    <t>Gaul,David R</t>
  </si>
  <si>
    <t>Gaydos,Michael T</t>
  </si>
  <si>
    <t>Gaytan,Emilio</t>
  </si>
  <si>
    <t>Geis,Stephen D</t>
  </si>
  <si>
    <t>Gentile,Sara</t>
  </si>
  <si>
    <t>Gertzen III,James</t>
  </si>
  <si>
    <t>Gertzen,James P</t>
  </si>
  <si>
    <t>Gibbs,George B</t>
  </si>
  <si>
    <t>Gibson,Nicholas A</t>
  </si>
  <si>
    <t>Gill,James I</t>
  </si>
  <si>
    <t>Gillett,Rory A</t>
  </si>
  <si>
    <t>Gioulos,Garrett</t>
  </si>
  <si>
    <t>Gisler,Jennifer</t>
  </si>
  <si>
    <t>Wardrobe Dresser LS Temp</t>
  </si>
  <si>
    <t>Wardrobe</t>
  </si>
  <si>
    <t>Gleason,Robert J</t>
  </si>
  <si>
    <t>Gley,Gregory A</t>
  </si>
  <si>
    <t>Glucksberg,Kenneth S</t>
  </si>
  <si>
    <t>Goeke,Mark T</t>
  </si>
  <si>
    <t>Goldrick,Margaret K</t>
  </si>
  <si>
    <t>Gonzalez,Alberto</t>
  </si>
  <si>
    <t>Gonzalez,Christopher B</t>
  </si>
  <si>
    <t>Goodwin,Catherine R</t>
  </si>
  <si>
    <t>Plumber Foreman SO Temp</t>
  </si>
  <si>
    <t>Gowin,Peter</t>
  </si>
  <si>
    <t>Graham-White,Sean A</t>
  </si>
  <si>
    <t>Graney,Daniel J</t>
  </si>
  <si>
    <t>Grannen,Christopher M</t>
  </si>
  <si>
    <t>Gray,John</t>
  </si>
  <si>
    <t>Green  II,William J</t>
  </si>
  <si>
    <t>Green,William D</t>
  </si>
  <si>
    <t>Chief Engineer NO Full</t>
  </si>
  <si>
    <t>Green,William L</t>
  </si>
  <si>
    <t>Mechanic Technician SO Full</t>
  </si>
  <si>
    <t>Mechanics</t>
  </si>
  <si>
    <t>Griffin,Anthony</t>
  </si>
  <si>
    <t>Griffin,Sharjanae</t>
  </si>
  <si>
    <t>Grigalunas,Edward</t>
  </si>
  <si>
    <t>Grubbs,Phillip A</t>
  </si>
  <si>
    <t>Grzejka,Kyle</t>
  </si>
  <si>
    <t>Grzejka,Thomas E</t>
  </si>
  <si>
    <t>Grzejka,William A</t>
  </si>
  <si>
    <t>Gueno Jr.,Charles H</t>
  </si>
  <si>
    <t>Gutierrez,John</t>
  </si>
  <si>
    <t>Hackman,Steven</t>
  </si>
  <si>
    <t>Harkness,David</t>
  </si>
  <si>
    <t>Harrington,Lemuel</t>
  </si>
  <si>
    <t>Harris,Fabion</t>
  </si>
  <si>
    <t>Harris,Michael J</t>
  </si>
  <si>
    <t>Harris,Shaun M</t>
  </si>
  <si>
    <t>Harter,Leo R</t>
  </si>
  <si>
    <t>Hartge,Patrick J</t>
  </si>
  <si>
    <t>Hayes,Alonzo D</t>
  </si>
  <si>
    <t>Carpenter Foreman So Temp</t>
  </si>
  <si>
    <t>Hazel,Maleah L</t>
  </si>
  <si>
    <t>Healey,Thomas J</t>
  </si>
  <si>
    <t>Heckenast,Paula A</t>
  </si>
  <si>
    <t>Hectus,Ronald</t>
  </si>
  <si>
    <t>Hederman,Michael R</t>
  </si>
  <si>
    <t>Hein-Maloney,Easton R</t>
  </si>
  <si>
    <t>Helbig,Brian K</t>
  </si>
  <si>
    <t>Helm,Brandon M</t>
  </si>
  <si>
    <t>Higgins,Terrance M</t>
  </si>
  <si>
    <t>Hightower,Stanley D</t>
  </si>
  <si>
    <t>Hoen,Jeremy P</t>
  </si>
  <si>
    <t>Hoffman,Paul L</t>
  </si>
  <si>
    <t>Hogan,Robert A</t>
  </si>
  <si>
    <t>Holden,Elizabeth J</t>
  </si>
  <si>
    <t>Holdt,Timothy P</t>
  </si>
  <si>
    <t>Hollandsworth,John R</t>
  </si>
  <si>
    <t>Chief Engineer SO Full</t>
  </si>
  <si>
    <t>Homan,James</t>
  </si>
  <si>
    <t>Hoover,Derek A</t>
  </si>
  <si>
    <t>Horn  Jr.,Jack W</t>
  </si>
  <si>
    <t>Hovey,Timothy L</t>
  </si>
  <si>
    <t>Superintendent SO Full</t>
  </si>
  <si>
    <t>Howard,Joseph</t>
  </si>
  <si>
    <t>Howe,David W</t>
  </si>
  <si>
    <t>Hoyle,Edward J</t>
  </si>
  <si>
    <t>Hraha,George J</t>
  </si>
  <si>
    <t>Hrehoriak,Michael E</t>
  </si>
  <si>
    <t>Huffman,Justin</t>
  </si>
  <si>
    <t>Hulbert,Michael P</t>
  </si>
  <si>
    <t>Hunter,Donald</t>
  </si>
  <si>
    <t>Hunter,Edward A</t>
  </si>
  <si>
    <t>Hurt,Duane A</t>
  </si>
  <si>
    <t>Imparato,Mario A</t>
  </si>
  <si>
    <t>Ingersoll,Thomas P</t>
  </si>
  <si>
    <t>Invie,Landon A</t>
  </si>
  <si>
    <t>Irvin,Dennis</t>
  </si>
  <si>
    <t>Irving,James D</t>
  </si>
  <si>
    <t>Jackson,Renard</t>
  </si>
  <si>
    <t>Jacob,Anthony K</t>
  </si>
  <si>
    <t>Janopoulos,Andrew</t>
  </si>
  <si>
    <t>Jarvis,Brady R</t>
  </si>
  <si>
    <t>Jaworski,James G</t>
  </si>
  <si>
    <t>Jekel,James T</t>
  </si>
  <si>
    <t>Johnson,Cory A</t>
  </si>
  <si>
    <t>Johnson,Dustin J</t>
  </si>
  <si>
    <t>Johnson,Kenneth S</t>
  </si>
  <si>
    <t>Asst Supvr Receiving LS Full</t>
  </si>
  <si>
    <t>Johnson,Terrance M</t>
  </si>
  <si>
    <t>Joyce,John</t>
  </si>
  <si>
    <t>Judkins,Charles</t>
  </si>
  <si>
    <t>Jurevis,Daniel C</t>
  </si>
  <si>
    <t>Jurgevich,Justin</t>
  </si>
  <si>
    <t>Justiniano,Irving J</t>
  </si>
  <si>
    <t>Kacor,Debra H</t>
  </si>
  <si>
    <t>Kaczmarek,Ronald W</t>
  </si>
  <si>
    <t>Kaina,David K</t>
  </si>
  <si>
    <t>Kane,Mark P</t>
  </si>
  <si>
    <t>Kaniff,Daniel B</t>
  </si>
  <si>
    <t>Karcz,William J</t>
  </si>
  <si>
    <t>Karzas,Kevin A</t>
  </si>
  <si>
    <t>Kasper,Richard</t>
  </si>
  <si>
    <t>Asst Chief Engineer SO Full</t>
  </si>
  <si>
    <t>Kazanow,Ron M</t>
  </si>
  <si>
    <t>Keaty,Patrick</t>
  </si>
  <si>
    <t>Kehoe,Edward R</t>
  </si>
  <si>
    <t>Kehoe,Kenneth P</t>
  </si>
  <si>
    <t>Kehoe,William L</t>
  </si>
  <si>
    <t>Kelliher,Patricia</t>
  </si>
  <si>
    <t>Kelly,Vincent F</t>
  </si>
  <si>
    <t>Kemp,Rahsaan R</t>
  </si>
  <si>
    <t>Kennedy,Brian</t>
  </si>
  <si>
    <t>Kent,David A</t>
  </si>
  <si>
    <t>Kernan,Michael</t>
  </si>
  <si>
    <t>Kerr,Ian A</t>
  </si>
  <si>
    <t>Kiddle,Christopher A</t>
  </si>
  <si>
    <t>Kinsella,Thomas</t>
  </si>
  <si>
    <t>Kinsella,William P</t>
  </si>
  <si>
    <t>Kirby- Miller,Colleen A</t>
  </si>
  <si>
    <t>Sprinklerfitter SO Temp</t>
  </si>
  <si>
    <t>M &amp; O-Sprinklerfitters-South</t>
  </si>
  <si>
    <t>Kiser,Rodman</t>
  </si>
  <si>
    <t>Klein,David</t>
  </si>
  <si>
    <t>Klimczak,Michael F</t>
  </si>
  <si>
    <t>Knowles,Allen</t>
  </si>
  <si>
    <t>Koehler,James F</t>
  </si>
  <si>
    <t>Kooi,Douglas W</t>
  </si>
  <si>
    <t>Kores Iii,Frederick L</t>
  </si>
  <si>
    <t>Koselke,Brian J</t>
  </si>
  <si>
    <t>Pipefitter Foreman SO Temp</t>
  </si>
  <si>
    <t>M &amp; O-Pipefitters-South</t>
  </si>
  <si>
    <t>Kramer,Todd</t>
  </si>
  <si>
    <t>Krause,Eric A</t>
  </si>
  <si>
    <t>Krause,Robert W</t>
  </si>
  <si>
    <t>Krautstrunk,Jeremy R</t>
  </si>
  <si>
    <t>Kritikos,Laura</t>
  </si>
  <si>
    <t>Krzywon,Richard</t>
  </si>
  <si>
    <t>Kuchera,Jack R</t>
  </si>
  <si>
    <t>Kull,John A</t>
  </si>
  <si>
    <t>Kuszynski,David J</t>
  </si>
  <si>
    <t>Pipefitter SO Temp</t>
  </si>
  <si>
    <t>Kutlik,Warren J</t>
  </si>
  <si>
    <t>Laduzinky,Catherine</t>
  </si>
  <si>
    <t>Lang,Daniel A</t>
  </si>
  <si>
    <t>Lang,Richard J</t>
  </si>
  <si>
    <t>Laseau,Robert F</t>
  </si>
  <si>
    <t>Lavin,Gregory B</t>
  </si>
  <si>
    <t>Lavorini,Joseph E</t>
  </si>
  <si>
    <t>Lazaris,Paul W</t>
  </si>
  <si>
    <t>Lehman,Edward H</t>
  </si>
  <si>
    <t>Leick,Steven R</t>
  </si>
  <si>
    <t>Lemerand,Andrew C</t>
  </si>
  <si>
    <t>Lent,David S</t>
  </si>
  <si>
    <t>Lhotak,Daniel J</t>
  </si>
  <si>
    <t>Lipa,Steven T</t>
  </si>
  <si>
    <t>Liston,Kyle</t>
  </si>
  <si>
    <t>Lok,Thomas E</t>
  </si>
  <si>
    <t>Lomeli Jr.,Luis</t>
  </si>
  <si>
    <t>Lomeli,Luis F</t>
  </si>
  <si>
    <t>Lonergan,James T</t>
  </si>
  <si>
    <t>Lonergan,James W</t>
  </si>
  <si>
    <t>Lopez,Rigoberto</t>
  </si>
  <si>
    <t>Lorenz,R. T</t>
  </si>
  <si>
    <t>Losavio,Johathan</t>
  </si>
  <si>
    <t>Losiewicz,Kenneth</t>
  </si>
  <si>
    <t>Foreman Mechanic SO Full</t>
  </si>
  <si>
    <t>Lubawy,Gary J</t>
  </si>
  <si>
    <t>Lulek,Jared</t>
  </si>
  <si>
    <t>Lux,John J</t>
  </si>
  <si>
    <t>Lynch,Charles A</t>
  </si>
  <si>
    <t>Lynch,Jeffrey W</t>
  </si>
  <si>
    <t>Lynn,Patrick J</t>
  </si>
  <si>
    <t>Macaluso,Vincenzo F</t>
  </si>
  <si>
    <t>Mace,William</t>
  </si>
  <si>
    <t>Macias,Daniel I</t>
  </si>
  <si>
    <t>Magee,James W</t>
  </si>
  <si>
    <t>Maggiore Jr.,Anthony</t>
  </si>
  <si>
    <t>Maggiore,Bridget C</t>
  </si>
  <si>
    <t>Maggiore,Joseph</t>
  </si>
  <si>
    <t>Maggiore,Matthew</t>
  </si>
  <si>
    <t>Asst Box Office Treas LS Temp</t>
  </si>
  <si>
    <t>Mandziara,F. Paul</t>
  </si>
  <si>
    <t>Marcello,Rocco J</t>
  </si>
  <si>
    <t>Marcello,Salvatore J</t>
  </si>
  <si>
    <t>Marchfield,Lauren Dee</t>
  </si>
  <si>
    <t>Marino,Anthony</t>
  </si>
  <si>
    <t>Martin,John J</t>
  </si>
  <si>
    <t>Martinelli,John J</t>
  </si>
  <si>
    <t>Matela,Leonard J</t>
  </si>
  <si>
    <t>Matt,William J</t>
  </si>
  <si>
    <t>Chief Engineer LS Full</t>
  </si>
  <si>
    <t>Matthews,Michael J</t>
  </si>
  <si>
    <t>Mavrou,Christine L</t>
  </si>
  <si>
    <t>Maxberry,Stan R</t>
  </si>
  <si>
    <t>Maxwell,Chad D</t>
  </si>
  <si>
    <t>Maxwell,Kevin J</t>
  </si>
  <si>
    <t>Maxwell,Nicholas R</t>
  </si>
  <si>
    <t>Maxwell,Timothy J</t>
  </si>
  <si>
    <t>May,Daniel</t>
  </si>
  <si>
    <t>Mazzuca,Frank A</t>
  </si>
  <si>
    <t>Mc Partlin,Frank</t>
  </si>
  <si>
    <t>McCarthren,Curtis T</t>
  </si>
  <si>
    <t>McCarthy,Alec</t>
  </si>
  <si>
    <t>McCrary,Mitchell J</t>
  </si>
  <si>
    <t>McFee,Thomas D</t>
  </si>
  <si>
    <t>McGovern,James P</t>
  </si>
  <si>
    <t>McGowean,Patrick</t>
  </si>
  <si>
    <t>McLaughlin,Robert S</t>
  </si>
  <si>
    <t>McNally,Joseph F</t>
  </si>
  <si>
    <t>Mead,Daniel</t>
  </si>
  <si>
    <t>Medina,Manuel</t>
  </si>
  <si>
    <t>Meehan,Daniel A</t>
  </si>
  <si>
    <t>Meehan,David J</t>
  </si>
  <si>
    <t>Melzer,Alan R</t>
  </si>
  <si>
    <t>Merda,Michael R</t>
  </si>
  <si>
    <t>Meyer,Richard W</t>
  </si>
  <si>
    <t>Meyers,Bret J</t>
  </si>
  <si>
    <t>Miceli,Joseph A</t>
  </si>
  <si>
    <t>Michaels,Eric D</t>
  </si>
  <si>
    <t>Mielke,Charles</t>
  </si>
  <si>
    <t>Miller,Charlie M</t>
  </si>
  <si>
    <t>Mitchell,Mark K</t>
  </si>
  <si>
    <t>Molloy,Brian</t>
  </si>
  <si>
    <t>Montuori,Anthony J</t>
  </si>
  <si>
    <t>Morales,Raul</t>
  </si>
  <si>
    <t>Asst Chief Engineer LS Full</t>
  </si>
  <si>
    <t>Morin,Benjamin M</t>
  </si>
  <si>
    <t>Morini,Ken M</t>
  </si>
  <si>
    <t>Morrey,Robert W</t>
  </si>
  <si>
    <t>Morrey,Sean R</t>
  </si>
  <si>
    <t>Moss,Jerry A</t>
  </si>
  <si>
    <t>Mueller,Robert G</t>
  </si>
  <si>
    <t>Muller,Ronald S</t>
  </si>
  <si>
    <t>Murphy,Terrence</t>
  </si>
  <si>
    <t>Murray,Laura R</t>
  </si>
  <si>
    <t>Mutert,Robert E</t>
  </si>
  <si>
    <t>Nallon,Michael W</t>
  </si>
  <si>
    <t>Nallon,William</t>
  </si>
  <si>
    <t>Naughton,Garrett P</t>
  </si>
  <si>
    <t>Neal,Terrence T</t>
  </si>
  <si>
    <t>Nedwin,Bruce N</t>
  </si>
  <si>
    <t>Nelson,Daniel</t>
  </si>
  <si>
    <t>Asst Chief Engineer Plant Full</t>
  </si>
  <si>
    <t>Nelson,James</t>
  </si>
  <si>
    <t>Nesslar,Craig L</t>
  </si>
  <si>
    <t>Nolan,Patrick</t>
  </si>
  <si>
    <t>Nunez,Jaime N</t>
  </si>
  <si>
    <t>Nygren,Bengt</t>
  </si>
  <si>
    <t>O'Connell,Ryan P</t>
  </si>
  <si>
    <t>O'Connell,Todd E</t>
  </si>
  <si>
    <t>O'Mara,Brian J</t>
  </si>
  <si>
    <t>Asst Supt Engineer MC Full</t>
  </si>
  <si>
    <t>O'Steen,Patrick</t>
  </si>
  <si>
    <t>Oliver,Michael A</t>
  </si>
  <si>
    <t>Oliver,Michael J</t>
  </si>
  <si>
    <t>Ongtengco,Brian</t>
  </si>
  <si>
    <t>Orchard,Kevin</t>
  </si>
  <si>
    <t>Orozco,Michael</t>
  </si>
  <si>
    <t>Palmer,William Z</t>
  </si>
  <si>
    <t>Panek,Stephan J</t>
  </si>
  <si>
    <t>Pangburn,Christopher S</t>
  </si>
  <si>
    <t>Panico,Carmen J</t>
  </si>
  <si>
    <t>Pascente,Angelo M</t>
  </si>
  <si>
    <t>Paulin,George W</t>
  </si>
  <si>
    <t>Paulin,Steven</t>
  </si>
  <si>
    <t>Payne,Stephen M</t>
  </si>
  <si>
    <t>Pelaez,Jose F</t>
  </si>
  <si>
    <t>Pender,Geoff T</t>
  </si>
  <si>
    <t>Perez,Douglas J</t>
  </si>
  <si>
    <t>Perez,Rogelio</t>
  </si>
  <si>
    <t>Perna,Anthony</t>
  </si>
  <si>
    <t>Peterson,Charles</t>
  </si>
  <si>
    <t>Phipps,Christopher z</t>
  </si>
  <si>
    <t>Phipps,Erin</t>
  </si>
  <si>
    <t>Pierce,Joseph W</t>
  </si>
  <si>
    <t>Pindozzo,William</t>
  </si>
  <si>
    <t>Operating Engineer NO Full</t>
  </si>
  <si>
    <t>Plebaniak,Karli</t>
  </si>
  <si>
    <t>Pollard,Brian</t>
  </si>
  <si>
    <t>Popelka,Anthony</t>
  </si>
  <si>
    <t>Porter,Orlando</t>
  </si>
  <si>
    <t>Potter,Joseph J</t>
  </si>
  <si>
    <t>Powdermaker,Andrew</t>
  </si>
  <si>
    <t>Principe,Andrew M</t>
  </si>
  <si>
    <t>Principe,Joseph B</t>
  </si>
  <si>
    <t>Prisco,Keith</t>
  </si>
  <si>
    <t>Quesada,Jesus</t>
  </si>
  <si>
    <t>Quinn,Daniel</t>
  </si>
  <si>
    <t>Race,Jeremy A</t>
  </si>
  <si>
    <t>Ramirez Rios,Noe A</t>
  </si>
  <si>
    <t>Ramsay,William P</t>
  </si>
  <si>
    <t>Randle,Michael R</t>
  </si>
  <si>
    <t>Reese,Joseph D</t>
  </si>
  <si>
    <t>Reeves,Jason W</t>
  </si>
  <si>
    <t>Regnier,Kenneth E</t>
  </si>
  <si>
    <t>Reinhard,Daniel P</t>
  </si>
  <si>
    <t>Renella,Vincent</t>
  </si>
  <si>
    <t>Rezzardi,Anthony</t>
  </si>
  <si>
    <t>Richard,Cody T</t>
  </si>
  <si>
    <t>Richard,Thomas J</t>
  </si>
  <si>
    <t>Richter,Brian L</t>
  </si>
  <si>
    <t>Richter,Kevin H</t>
  </si>
  <si>
    <t>Robinson  III,William J</t>
  </si>
  <si>
    <t>Robinson,William</t>
  </si>
  <si>
    <t>Rodriguez,Carlos</t>
  </si>
  <si>
    <t>Rodriguez,Francisco</t>
  </si>
  <si>
    <t>Rodriguez,Francisco.</t>
  </si>
  <si>
    <t>Rodriguez,Luis</t>
  </si>
  <si>
    <t>Rodriguez,Miguel A</t>
  </si>
  <si>
    <t>Rodriguez,Valentin</t>
  </si>
  <si>
    <t>Roknic,David</t>
  </si>
  <si>
    <t>Rolle,Collins K</t>
  </si>
  <si>
    <t>Rollinson,Jeffery M</t>
  </si>
  <si>
    <t>Romano,Samantha</t>
  </si>
  <si>
    <t>Roseland,Scott</t>
  </si>
  <si>
    <t>Ruggiero,Robert</t>
  </si>
  <si>
    <t>Ruiz,Brian A</t>
  </si>
  <si>
    <t>Russell,Paul P</t>
  </si>
  <si>
    <t>Ryan,Thomas F</t>
  </si>
  <si>
    <t>Supt Engineer SO Full</t>
  </si>
  <si>
    <t>Ryerson,Richard</t>
  </si>
  <si>
    <t>Saiki,William</t>
  </si>
  <si>
    <t>Salces,Luis E</t>
  </si>
  <si>
    <t>Salem,Abe A</t>
  </si>
  <si>
    <t>Sanchez,Ignacio</t>
  </si>
  <si>
    <t>Gen Foreman Painters SO Temp</t>
  </si>
  <si>
    <t>Sanchez,Miriam S</t>
  </si>
  <si>
    <t>Sanford,Troy R</t>
  </si>
  <si>
    <t>Sarabia Jr.,Nicholas</t>
  </si>
  <si>
    <t>Sarno,Marco J</t>
  </si>
  <si>
    <t>Sassetti,Lisa</t>
  </si>
  <si>
    <t>Scanlan,John</t>
  </si>
  <si>
    <t>Bricklayer LS Temp</t>
  </si>
  <si>
    <t>Bricklayers</t>
  </si>
  <si>
    <t>Schaller,Jim</t>
  </si>
  <si>
    <t>Schapiro,Angela M</t>
  </si>
  <si>
    <t>Schaul,Thomas W</t>
  </si>
  <si>
    <t>Schlesinger  IV,Otto J</t>
  </si>
  <si>
    <t>Schmeltzer,David P</t>
  </si>
  <si>
    <t>Schmidt,Richard J</t>
  </si>
  <si>
    <t>Schmitz,James J</t>
  </si>
  <si>
    <t>Schnoebelen,Jeffrey</t>
  </si>
  <si>
    <t>Schnosenberg,Robert W</t>
  </si>
  <si>
    <t>Schoettle,Bryan J</t>
  </si>
  <si>
    <t>Schofield,Richard J</t>
  </si>
  <si>
    <t>Schroedle,Toni</t>
  </si>
  <si>
    <t>Segvich,Joseph</t>
  </si>
  <si>
    <t>Sellers,Leonard R</t>
  </si>
  <si>
    <t>Sents,Dan L</t>
  </si>
  <si>
    <t>Shane,Yan G</t>
  </si>
  <si>
    <t>Shannon,Augustina S</t>
  </si>
  <si>
    <t>Shapiro,Jeffrey C</t>
  </si>
  <si>
    <t>Box Office Treas LS Part</t>
  </si>
  <si>
    <t>Sheffield,Margaret J</t>
  </si>
  <si>
    <t>Shelton,John</t>
  </si>
  <si>
    <t>Shupe,Robert A</t>
  </si>
  <si>
    <t>Simental,Theodore</t>
  </si>
  <si>
    <t>Simmons,Kelly Ann</t>
  </si>
  <si>
    <t>Simon IV,Fred E</t>
  </si>
  <si>
    <t>Sims,Christopher C</t>
  </si>
  <si>
    <t>Skarbek,Thomas M</t>
  </si>
  <si>
    <t>Plumb Gen Supt Ls Temp</t>
  </si>
  <si>
    <t>Focus One- M&amp;O Plumbers -East</t>
  </si>
  <si>
    <t>Skelton,Casey</t>
  </si>
  <si>
    <t>Skirvin,Philip</t>
  </si>
  <si>
    <t>Slaten,Jason</t>
  </si>
  <si>
    <t>Slodki,Vivian</t>
  </si>
  <si>
    <t>Smalec,Nicholas W</t>
  </si>
  <si>
    <t>Smith,David C</t>
  </si>
  <si>
    <t>Smith,Donald</t>
  </si>
  <si>
    <t>Smith,Eddie</t>
  </si>
  <si>
    <t>Smith,Jamaal R</t>
  </si>
  <si>
    <t>Smith,Nikia</t>
  </si>
  <si>
    <t>Smolenski,Michael</t>
  </si>
  <si>
    <t>Soga,Richard W</t>
  </si>
  <si>
    <t>Sojka,April R</t>
  </si>
  <si>
    <t>Soprych,John M</t>
  </si>
  <si>
    <t>Spathies,Peter A</t>
  </si>
  <si>
    <t>Spears,Harold E</t>
  </si>
  <si>
    <t>Speed,Alice</t>
  </si>
  <si>
    <t>Spratt,Thomas</t>
  </si>
  <si>
    <t>Spudes,Ian P</t>
  </si>
  <si>
    <t>Stachurski,Ronald H</t>
  </si>
  <si>
    <t>Starks,Bruce L</t>
  </si>
  <si>
    <t>Steimle,Timothy E</t>
  </si>
  <si>
    <t>Stephens,Coleman M</t>
  </si>
  <si>
    <t>Stephens,Seamus</t>
  </si>
  <si>
    <t>Stephenson,Newlyn</t>
  </si>
  <si>
    <t>Stosur,Scott</t>
  </si>
  <si>
    <t>Stowell,Ryan</t>
  </si>
  <si>
    <t>Stratton,Preston</t>
  </si>
  <si>
    <t>Stump,Kyshawn</t>
  </si>
  <si>
    <t>Sullivan,Kevin D</t>
  </si>
  <si>
    <t>Sulzmann,Matthew R</t>
  </si>
  <si>
    <t>Sulzmann,Robert A</t>
  </si>
  <si>
    <t>Swiatkoski,Matthew</t>
  </si>
  <si>
    <t>Tarman,Christopher</t>
  </si>
  <si>
    <t>Tasior,James J</t>
  </si>
  <si>
    <t>Taylor,Larry L</t>
  </si>
  <si>
    <t>Taylor,Stephen L</t>
  </si>
  <si>
    <t>Stagehand Extra NP Temp</t>
  </si>
  <si>
    <t>Tessitore,Sarnai</t>
  </si>
  <si>
    <t>Thomas,Theodore N</t>
  </si>
  <si>
    <t>Ticer,Ron</t>
  </si>
  <si>
    <t>Ticinovic,Steven J</t>
  </si>
  <si>
    <t>Tinsley,Erin B</t>
  </si>
  <si>
    <t>Tobin,Daniel</t>
  </si>
  <si>
    <t>Toribio,Charles</t>
  </si>
  <si>
    <t>Torres,Joey</t>
  </si>
  <si>
    <t>Torringa,Taylor A</t>
  </si>
  <si>
    <t>Traff,Kris M</t>
  </si>
  <si>
    <t>Trimm,Jimmy D</t>
  </si>
  <si>
    <t>Troia,Cristy C</t>
  </si>
  <si>
    <t>Tyrpin,David R</t>
  </si>
  <si>
    <t>Upton,Lawrence</t>
  </si>
  <si>
    <t>Urban,Brian D</t>
  </si>
  <si>
    <t>Usalis,Tim</t>
  </si>
  <si>
    <t>Chief Engineer Plant Full</t>
  </si>
  <si>
    <t>Valente,Daniel J</t>
  </si>
  <si>
    <t>Vanis,Joseph T</t>
  </si>
  <si>
    <t>Vega,Fernando</t>
  </si>
  <si>
    <t>Vega,Graciela</t>
  </si>
  <si>
    <t>Vega,Jose C</t>
  </si>
  <si>
    <t>Veldhuizen,Jennifer</t>
  </si>
  <si>
    <t>Velez,Antonio M</t>
  </si>
  <si>
    <t>Verone,Joseph A</t>
  </si>
  <si>
    <t>Operating Engineer CC Temp</t>
  </si>
  <si>
    <t>Versetto,Thomas</t>
  </si>
  <si>
    <t>Vetterli,Brenda</t>
  </si>
  <si>
    <t>Vicens,Isaac</t>
  </si>
  <si>
    <t>Volpe,Peter J</t>
  </si>
  <si>
    <t>Wagner,Lawrence D</t>
  </si>
  <si>
    <t>Wagner,Scott L</t>
  </si>
  <si>
    <t>Wajda,Michael J</t>
  </si>
  <si>
    <t>Walkowiak,Jeffrey P</t>
  </si>
  <si>
    <t>Walsh,Brian M</t>
  </si>
  <si>
    <t>Walton,Byron K</t>
  </si>
  <si>
    <t>Ward,Kevin</t>
  </si>
  <si>
    <t>Ward,Michael J</t>
  </si>
  <si>
    <t>Sr Receiving Supvr SO Full</t>
  </si>
  <si>
    <t>Warner,Kathleen L</t>
  </si>
  <si>
    <t>Watkins,Timmie L</t>
  </si>
  <si>
    <t>Weber,Roberto I</t>
  </si>
  <si>
    <t>Weintraub,Jay</t>
  </si>
  <si>
    <t>Weirich,James K</t>
  </si>
  <si>
    <t>Weisser,Brandon</t>
  </si>
  <si>
    <t>Wells,John R</t>
  </si>
  <si>
    <t>Wenniger,Laura</t>
  </si>
  <si>
    <t>West,Curtis</t>
  </si>
  <si>
    <t>Weyland,Timothy</t>
  </si>
  <si>
    <t>White,Bradford E</t>
  </si>
  <si>
    <t>White,Michael J</t>
  </si>
  <si>
    <t>Wietecha,James T</t>
  </si>
  <si>
    <t>Wilbourn,Edward J</t>
  </si>
  <si>
    <t>Wilkerson,Ross P</t>
  </si>
  <si>
    <t>Williams Jr.,John R</t>
  </si>
  <si>
    <t>Williams,Curtis</t>
  </si>
  <si>
    <t>Williams,Robert</t>
  </si>
  <si>
    <t>Williams,Tamari J</t>
  </si>
  <si>
    <t>Williams,Tyrone</t>
  </si>
  <si>
    <t>Working Foreman SO Part</t>
  </si>
  <si>
    <t>Wilson,Ricky D</t>
  </si>
  <si>
    <t>Wind,Andrew</t>
  </si>
  <si>
    <t>Winstead,Jonathan J</t>
  </si>
  <si>
    <t>Wiseman,Jeremy D</t>
  </si>
  <si>
    <t>Woodrum,Cain R</t>
  </si>
  <si>
    <t>Woods,Christopher</t>
  </si>
  <si>
    <t>Wright,Morgan A</t>
  </si>
  <si>
    <t>Wyma,Timothy M</t>
  </si>
  <si>
    <t>Yager,John M</t>
  </si>
  <si>
    <t>Yazdani,Samandar</t>
  </si>
  <si>
    <t>Yuen,Daniel V</t>
  </si>
  <si>
    <t>Yukich II,Raymond P</t>
  </si>
  <si>
    <t>Yukich,Jason</t>
  </si>
  <si>
    <t>Zarris,Gary M</t>
  </si>
  <si>
    <t>Zarris,Timothy P</t>
  </si>
  <si>
    <t>Zebell,Michael S</t>
  </si>
  <si>
    <t>Zelasco,Joseph F</t>
  </si>
  <si>
    <t>Zerfass,Craig</t>
  </si>
  <si>
    <t>Ziarko,James E</t>
  </si>
  <si>
    <t>Zotta,Antonio</t>
  </si>
  <si>
    <t>Comptime Erns</t>
  </si>
  <si>
    <t>Retroactive Erns</t>
  </si>
  <si>
    <t>Severance 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</si>
</sst>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"/>
    <numFmt numFmtId="165" formatCode="####.00;\(####.00\);0.00"/>
  </numFmts>
  <fonts count="9" x14ac:knownFonts="1">
    <font>
      <sz val="11"/>
      <name val="Calibri"/>
      <family val="2"/>
    </font>
    <font>
      <b/>
      <sz val="11"/>
      <color theme="3"/>
      <name val="Times New Roman"/>
      <family val="2"/>
    </font>
    <font>
      <b/>
      <sz val="10"/>
      <color theme="1"/>
      <name val="Times New Roman"/>
      <family val="2"/>
    </font>
    <font>
      <b/>
      <sz val="9"/>
      <color theme="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8">
    <xf numFmtId="0" fontId="0" fillId="0" borderId="0" xfId="0"/>
    <xf numFmtId="0" fontId="3" fillId="0" borderId="0" xfId="1" applyFont="1" applyBorder="1" applyAlignment="1">
      <alignment horizontal="center" wrapText="1"/>
    </xf>
    <xf numFmtId="43" fontId="3" fillId="0" borderId="0" xfId="1" applyNumberFormat="1" applyFont="1" applyBorder="1" applyAlignment="1">
      <alignment horizontal="center" wrapText="1"/>
    </xf>
    <xf numFmtId="43" fontId="4" fillId="0" borderId="1" xfId="2" applyNumberFormat="1" applyFont="1"/>
    <xf numFmtId="0" fontId="5" fillId="0" borderId="0" xfId="0" applyFont="1"/>
    <xf numFmtId="0" fontId="5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43" fontId="5" fillId="0" borderId="0" xfId="0" applyNumberFormat="1" applyFont="1" applyBorder="1" applyAlignment="1">
      <alignment horizontal="right"/>
    </xf>
    <xf numFmtId="43" fontId="5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/>
    </xf>
    <xf numFmtId="43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43" fontId="7" fillId="0" borderId="0" xfId="0" applyNumberFormat="1" applyFont="1"/>
    <xf numFmtId="0" fontId="8" fillId="0" borderId="0" xfId="0" applyFont="1"/>
    <xf numFmtId="165" fontId="4" fillId="0" borderId="0" xfId="0" applyNumberFormat="1" applyFont="1"/>
  </cellXfs>
  <cellStyles count="3">
    <cellStyle name="Heading 4" xfId="1" builtinId="19"/>
    <cellStyle name="Normal" xfId="0" builtinId="0"/>
    <cellStyle name="Total" xfId="2" builtinId="2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5"/>
  <sheetViews>
    <sheetView tabSelected="1" workbookViewId="0">
      <pane ySplit="1" topLeftCell="A2" activePane="bottomLeft" state="frozenSplit"/>
      <selection pane="bottomLeft" activeCell="A9" sqref="A9"/>
    </sheetView>
  </sheetViews>
  <sheetFormatPr defaultColWidth="5.42578125" defaultRowHeight="12.75" x14ac:dyDescent="0.2"/>
  <cols>
    <col min="1" max="1" width="20.42578125" style="4" customWidth="1"/>
    <col min="2" max="2" width="27.5703125" style="4" bestFit="1" customWidth="1"/>
    <col min="3" max="3" width="29.5703125" style="4" bestFit="1" customWidth="1"/>
    <col min="4" max="4" width="10.5703125" style="4" customWidth="1"/>
    <col min="5" max="5" width="12.28515625" style="4" customWidth="1"/>
    <col min="6" max="6" width="14" style="9" customWidth="1"/>
    <col min="7" max="8" width="11.5703125" style="9" bestFit="1" customWidth="1"/>
    <col min="9" max="11" width="10.28515625" style="9" bestFit="1" customWidth="1"/>
    <col min="12" max="14" width="9.42578125" style="9" bestFit="1" customWidth="1"/>
    <col min="15" max="15" width="8.5703125" style="9" bestFit="1" customWidth="1"/>
    <col min="16" max="17" width="9.42578125" style="9" bestFit="1" customWidth="1"/>
    <col min="18" max="19" width="9.140625" style="9" bestFit="1" customWidth="1"/>
    <col min="20" max="20" width="7.5703125" style="9" bestFit="1" customWidth="1"/>
    <col min="21" max="16384" width="5.42578125" style="4"/>
  </cols>
  <sheetData>
    <row r="1" spans="1:20" s="10" customFormat="1" ht="36" x14ac:dyDescent="0.2">
      <c r="A1" s="1" t="s">
        <v>0</v>
      </c>
      <c r="B1" s="1" t="s">
        <v>1</v>
      </c>
      <c r="C1" s="1" t="s">
        <v>2</v>
      </c>
      <c r="D1" s="1" t="s">
        <v>296</v>
      </c>
      <c r="E1" s="1" t="s">
        <v>3</v>
      </c>
      <c r="F1" s="2" t="s">
        <v>4</v>
      </c>
      <c r="G1" s="2" t="s">
        <v>297</v>
      </c>
      <c r="H1" s="2" t="s">
        <v>298</v>
      </c>
      <c r="I1" s="2" t="s">
        <v>299</v>
      </c>
      <c r="J1" s="2" t="s">
        <v>300</v>
      </c>
      <c r="K1" s="2" t="s">
        <v>301</v>
      </c>
      <c r="L1" s="2" t="s">
        <v>302</v>
      </c>
      <c r="M1" s="2" t="s">
        <v>303</v>
      </c>
      <c r="N1" s="2" t="s">
        <v>304</v>
      </c>
      <c r="O1" s="2" t="s">
        <v>5</v>
      </c>
      <c r="P1" s="2" t="s">
        <v>305</v>
      </c>
      <c r="Q1" s="2" t="s">
        <v>6</v>
      </c>
      <c r="R1" s="2" t="s">
        <v>7</v>
      </c>
      <c r="S1" s="2" t="s">
        <v>306</v>
      </c>
      <c r="T1" s="2" t="s">
        <v>8</v>
      </c>
    </row>
    <row r="2" spans="1:20" x14ac:dyDescent="0.2">
      <c r="A2" s="5" t="s">
        <v>307</v>
      </c>
      <c r="B2" s="5" t="s">
        <v>308</v>
      </c>
      <c r="C2" s="5" t="s">
        <v>309</v>
      </c>
      <c r="D2" s="6">
        <v>39.549999999999997</v>
      </c>
      <c r="E2" s="7">
        <v>36353</v>
      </c>
      <c r="F2" s="8">
        <v>1610.45</v>
      </c>
      <c r="G2" s="8">
        <v>949.2</v>
      </c>
      <c r="H2" s="8">
        <v>593.25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68</v>
      </c>
      <c r="Q2" s="8">
        <v>0</v>
      </c>
      <c r="R2" s="8">
        <v>0</v>
      </c>
      <c r="S2" s="8">
        <v>0</v>
      </c>
      <c r="T2" s="8">
        <v>0</v>
      </c>
    </row>
    <row r="3" spans="1:20" x14ac:dyDescent="0.2">
      <c r="A3" s="5" t="s">
        <v>310</v>
      </c>
      <c r="B3" s="5" t="s">
        <v>311</v>
      </c>
      <c r="C3" s="5" t="s">
        <v>312</v>
      </c>
      <c r="D3" s="6">
        <v>41.33</v>
      </c>
      <c r="E3" s="7">
        <v>43026</v>
      </c>
      <c r="F3" s="8">
        <v>619.95000000000005</v>
      </c>
      <c r="G3" s="8">
        <v>619.95000000000005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</row>
    <row r="4" spans="1:20" x14ac:dyDescent="0.2">
      <c r="A4" s="5" t="s">
        <v>313</v>
      </c>
      <c r="B4" s="5" t="s">
        <v>314</v>
      </c>
      <c r="C4" s="5" t="s">
        <v>315</v>
      </c>
      <c r="D4" s="6">
        <v>49.25</v>
      </c>
      <c r="E4" s="7">
        <v>36101</v>
      </c>
      <c r="F4" s="8">
        <v>125764.53</v>
      </c>
      <c r="G4" s="8">
        <v>94815.38</v>
      </c>
      <c r="H4" s="8">
        <v>19447.900000000001</v>
      </c>
      <c r="I4" s="8">
        <v>11379.5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121.75</v>
      </c>
      <c r="R4" s="8">
        <v>0</v>
      </c>
      <c r="S4" s="8">
        <v>0</v>
      </c>
      <c r="T4" s="8">
        <v>0</v>
      </c>
    </row>
    <row r="5" spans="1:20" x14ac:dyDescent="0.2">
      <c r="A5" s="5" t="s">
        <v>316</v>
      </c>
      <c r="B5" s="5" t="s">
        <v>308</v>
      </c>
      <c r="C5" s="5" t="s">
        <v>309</v>
      </c>
      <c r="D5" s="6">
        <v>39.549999999999997</v>
      </c>
      <c r="E5" s="7">
        <v>41173</v>
      </c>
      <c r="F5" s="8">
        <v>931.88</v>
      </c>
      <c r="G5" s="8">
        <v>711.9</v>
      </c>
      <c r="H5" s="8">
        <v>177.98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42</v>
      </c>
      <c r="Q5" s="8">
        <v>0</v>
      </c>
      <c r="R5" s="8">
        <v>0</v>
      </c>
      <c r="S5" s="8">
        <v>0</v>
      </c>
      <c r="T5" s="8">
        <v>0</v>
      </c>
    </row>
    <row r="6" spans="1:20" x14ac:dyDescent="0.2">
      <c r="A6" s="5" t="s">
        <v>317</v>
      </c>
      <c r="B6" s="5" t="s">
        <v>318</v>
      </c>
      <c r="C6" s="5" t="s">
        <v>319</v>
      </c>
      <c r="D6" s="6">
        <v>20.260000000000002</v>
      </c>
      <c r="E6" s="7">
        <v>43024</v>
      </c>
      <c r="F6" s="8">
        <v>2360.3000000000002</v>
      </c>
      <c r="G6" s="8">
        <v>2177.96</v>
      </c>
      <c r="H6" s="8">
        <v>182.34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</row>
    <row r="7" spans="1:20" x14ac:dyDescent="0.2">
      <c r="A7" s="5" t="s">
        <v>320</v>
      </c>
      <c r="B7" s="5" t="s">
        <v>321</v>
      </c>
      <c r="C7" s="5" t="s">
        <v>322</v>
      </c>
      <c r="D7" s="6">
        <v>40.950000000000003</v>
      </c>
      <c r="E7" s="7">
        <v>43021</v>
      </c>
      <c r="F7" s="8">
        <v>3380.83</v>
      </c>
      <c r="G7" s="8">
        <v>1064.55</v>
      </c>
      <c r="H7" s="8">
        <v>537</v>
      </c>
      <c r="I7" s="8">
        <v>1558.1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221.18</v>
      </c>
      <c r="Q7" s="8">
        <v>0</v>
      </c>
      <c r="R7" s="8">
        <v>0</v>
      </c>
      <c r="S7" s="8">
        <v>0</v>
      </c>
      <c r="T7" s="8">
        <v>0</v>
      </c>
    </row>
    <row r="8" spans="1:20" x14ac:dyDescent="0.2">
      <c r="A8" s="5" t="s">
        <v>323</v>
      </c>
      <c r="B8" s="5" t="s">
        <v>308</v>
      </c>
      <c r="C8" s="5" t="s">
        <v>309</v>
      </c>
      <c r="D8" s="6">
        <v>39.549999999999997</v>
      </c>
      <c r="E8" s="7">
        <v>42804</v>
      </c>
      <c r="F8" s="8">
        <v>1918.23</v>
      </c>
      <c r="G8" s="8">
        <v>1226.05</v>
      </c>
      <c r="H8" s="8">
        <v>120.98</v>
      </c>
      <c r="I8" s="8">
        <v>493.2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78</v>
      </c>
      <c r="Q8" s="8">
        <v>0</v>
      </c>
      <c r="R8" s="8">
        <v>0</v>
      </c>
      <c r="S8" s="8">
        <v>0</v>
      </c>
      <c r="T8" s="8">
        <v>0</v>
      </c>
    </row>
    <row r="9" spans="1:20" x14ac:dyDescent="0.2">
      <c r="A9" s="5" t="s">
        <v>324</v>
      </c>
      <c r="B9" s="5" t="s">
        <v>321</v>
      </c>
      <c r="C9" s="5" t="s">
        <v>322</v>
      </c>
      <c r="D9" s="6">
        <v>40.950000000000003</v>
      </c>
      <c r="E9" s="7">
        <v>37433</v>
      </c>
      <c r="F9" s="8">
        <v>3254.51</v>
      </c>
      <c r="G9" s="8">
        <v>1717.5</v>
      </c>
      <c r="H9" s="8">
        <v>1074</v>
      </c>
      <c r="I9" s="8">
        <v>250.1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212.91</v>
      </c>
      <c r="Q9" s="8">
        <v>0</v>
      </c>
      <c r="R9" s="8">
        <v>0</v>
      </c>
      <c r="S9" s="8">
        <v>0</v>
      </c>
      <c r="T9" s="8">
        <v>0</v>
      </c>
    </row>
    <row r="10" spans="1:20" x14ac:dyDescent="0.2">
      <c r="A10" s="5" t="s">
        <v>325</v>
      </c>
      <c r="B10" s="5" t="s">
        <v>326</v>
      </c>
      <c r="C10" s="5" t="s">
        <v>327</v>
      </c>
      <c r="D10" s="6">
        <v>45.55</v>
      </c>
      <c r="E10" s="7">
        <v>41148</v>
      </c>
      <c r="F10" s="8">
        <v>98259.67</v>
      </c>
      <c r="G10" s="8">
        <v>87515.95</v>
      </c>
      <c r="H10" s="8">
        <v>10671.72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72</v>
      </c>
      <c r="R10" s="8">
        <v>0</v>
      </c>
      <c r="S10" s="8">
        <v>0</v>
      </c>
      <c r="T10" s="8">
        <v>0</v>
      </c>
    </row>
    <row r="11" spans="1:20" x14ac:dyDescent="0.2">
      <c r="A11" s="5" t="s">
        <v>328</v>
      </c>
      <c r="B11" s="5" t="s">
        <v>329</v>
      </c>
      <c r="C11" s="5" t="s">
        <v>330</v>
      </c>
      <c r="D11" s="6">
        <v>46.35</v>
      </c>
      <c r="E11" s="7">
        <v>36138</v>
      </c>
      <c r="F11" s="8">
        <v>122431.97</v>
      </c>
      <c r="G11" s="8">
        <v>86665.74</v>
      </c>
      <c r="H11" s="8">
        <v>13287.12</v>
      </c>
      <c r="I11" s="8">
        <v>19431.71</v>
      </c>
      <c r="J11" s="8">
        <v>0</v>
      </c>
      <c r="K11" s="8">
        <v>2950.4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97</v>
      </c>
      <c r="R11" s="8">
        <v>0</v>
      </c>
      <c r="S11" s="8">
        <v>0</v>
      </c>
      <c r="T11" s="8">
        <v>0</v>
      </c>
    </row>
    <row r="12" spans="1:20" x14ac:dyDescent="0.2">
      <c r="A12" s="5" t="s">
        <v>331</v>
      </c>
      <c r="B12" s="5" t="s">
        <v>308</v>
      </c>
      <c r="C12" s="5" t="s">
        <v>309</v>
      </c>
      <c r="D12" s="6">
        <v>39.549999999999997</v>
      </c>
      <c r="E12" s="7">
        <v>33473</v>
      </c>
      <c r="F12" s="8">
        <v>490.6</v>
      </c>
      <c r="G12" s="8">
        <v>0</v>
      </c>
      <c r="H12" s="8">
        <v>474.6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16</v>
      </c>
      <c r="Q12" s="8">
        <v>0</v>
      </c>
      <c r="R12" s="8">
        <v>0</v>
      </c>
      <c r="S12" s="8">
        <v>0</v>
      </c>
      <c r="T12" s="8">
        <v>0</v>
      </c>
    </row>
    <row r="13" spans="1:20" x14ac:dyDescent="0.2">
      <c r="A13" s="5" t="s">
        <v>332</v>
      </c>
      <c r="B13" s="5" t="s">
        <v>321</v>
      </c>
      <c r="C13" s="5" t="s">
        <v>322</v>
      </c>
      <c r="D13" s="6">
        <v>40.950000000000003</v>
      </c>
      <c r="E13" s="7">
        <v>42713</v>
      </c>
      <c r="F13" s="8">
        <v>1743.36</v>
      </c>
      <c r="G13" s="8">
        <v>1038.4000000000001</v>
      </c>
      <c r="H13" s="8">
        <v>268.5</v>
      </c>
      <c r="I13" s="8">
        <v>322.39999999999998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114.06</v>
      </c>
      <c r="Q13" s="8">
        <v>0</v>
      </c>
      <c r="R13" s="8">
        <v>0</v>
      </c>
      <c r="S13" s="8">
        <v>0</v>
      </c>
      <c r="T13" s="8">
        <v>0</v>
      </c>
    </row>
    <row r="14" spans="1:20" x14ac:dyDescent="0.2">
      <c r="A14" s="5" t="s">
        <v>333</v>
      </c>
      <c r="B14" s="5" t="s">
        <v>334</v>
      </c>
      <c r="C14" s="5" t="s">
        <v>335</v>
      </c>
      <c r="D14" s="6">
        <v>35</v>
      </c>
      <c r="E14" s="7">
        <v>42891</v>
      </c>
      <c r="F14" s="8">
        <v>1015</v>
      </c>
      <c r="G14" s="8">
        <v>455</v>
      </c>
      <c r="H14" s="8">
        <v>420</v>
      </c>
      <c r="I14" s="8">
        <v>140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</row>
    <row r="15" spans="1:20" x14ac:dyDescent="0.2">
      <c r="A15" s="5" t="s">
        <v>336</v>
      </c>
      <c r="B15" s="5" t="s">
        <v>329</v>
      </c>
      <c r="C15" s="5" t="s">
        <v>330</v>
      </c>
      <c r="D15" s="6">
        <v>46.35</v>
      </c>
      <c r="E15" s="7">
        <v>35039</v>
      </c>
      <c r="F15" s="8">
        <v>102957.35</v>
      </c>
      <c r="G15" s="8">
        <v>82538.720000000001</v>
      </c>
      <c r="H15" s="8">
        <v>5409.25</v>
      </c>
      <c r="I15" s="8">
        <v>14905.75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103.63</v>
      </c>
      <c r="R15" s="8">
        <v>0</v>
      </c>
      <c r="S15" s="8">
        <v>0</v>
      </c>
      <c r="T15" s="8">
        <v>0</v>
      </c>
    </row>
    <row r="16" spans="1:20" x14ac:dyDescent="0.2">
      <c r="A16" s="5" t="s">
        <v>337</v>
      </c>
      <c r="B16" s="5" t="s">
        <v>338</v>
      </c>
      <c r="C16" s="5" t="s">
        <v>339</v>
      </c>
      <c r="D16" s="6">
        <v>41.2</v>
      </c>
      <c r="E16" s="7">
        <v>42576</v>
      </c>
      <c r="F16" s="8">
        <v>81293.399999999994</v>
      </c>
      <c r="G16" s="8">
        <v>76809.75</v>
      </c>
      <c r="H16" s="8">
        <v>4413.8999999999996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69.75</v>
      </c>
      <c r="R16" s="8">
        <v>0</v>
      </c>
      <c r="S16" s="8">
        <v>0</v>
      </c>
      <c r="T16" s="8">
        <v>0</v>
      </c>
    </row>
    <row r="17" spans="1:20" x14ac:dyDescent="0.2">
      <c r="A17" s="5" t="s">
        <v>340</v>
      </c>
      <c r="B17" s="5" t="s">
        <v>341</v>
      </c>
      <c r="C17" s="5" t="s">
        <v>342</v>
      </c>
      <c r="D17" s="6">
        <v>24.06</v>
      </c>
      <c r="E17" s="7">
        <v>39423</v>
      </c>
      <c r="F17" s="8">
        <v>21503.87</v>
      </c>
      <c r="G17" s="8">
        <v>18629.21</v>
      </c>
      <c r="H17" s="8">
        <v>629.37</v>
      </c>
      <c r="I17" s="8">
        <v>1302.28</v>
      </c>
      <c r="J17" s="8">
        <v>0</v>
      </c>
      <c r="K17" s="8">
        <v>0</v>
      </c>
      <c r="L17" s="8">
        <v>373.88</v>
      </c>
      <c r="M17" s="8">
        <v>0</v>
      </c>
      <c r="N17" s="8">
        <v>0</v>
      </c>
      <c r="O17" s="8">
        <v>70.08</v>
      </c>
      <c r="P17" s="8">
        <v>0</v>
      </c>
      <c r="Q17" s="8">
        <v>499.05</v>
      </c>
      <c r="R17" s="8">
        <v>0</v>
      </c>
      <c r="S17" s="8">
        <v>0</v>
      </c>
      <c r="T17" s="8">
        <v>0</v>
      </c>
    </row>
    <row r="18" spans="1:20" x14ac:dyDescent="0.2">
      <c r="A18" s="5" t="s">
        <v>343</v>
      </c>
      <c r="B18" s="5" t="s">
        <v>344</v>
      </c>
      <c r="C18" s="5" t="s">
        <v>345</v>
      </c>
      <c r="D18" s="6">
        <v>32.369999999999997</v>
      </c>
      <c r="E18" s="7">
        <v>31515</v>
      </c>
      <c r="F18" s="8">
        <v>67353.460000000006</v>
      </c>
      <c r="G18" s="8">
        <v>58125.41</v>
      </c>
      <c r="H18" s="8">
        <v>1239.01</v>
      </c>
      <c r="I18" s="8">
        <v>0</v>
      </c>
      <c r="J18" s="8">
        <v>0</v>
      </c>
      <c r="K18" s="8">
        <v>2818.48</v>
      </c>
      <c r="L18" s="8">
        <v>2308.08</v>
      </c>
      <c r="M18" s="8">
        <v>0</v>
      </c>
      <c r="N18" s="8">
        <v>251.44</v>
      </c>
      <c r="O18" s="8">
        <v>258.95999999999998</v>
      </c>
      <c r="P18" s="8">
        <v>0</v>
      </c>
      <c r="Q18" s="8">
        <v>75.2</v>
      </c>
      <c r="R18" s="8">
        <v>1500</v>
      </c>
      <c r="S18" s="8">
        <v>776.88</v>
      </c>
      <c r="T18" s="8">
        <v>0</v>
      </c>
    </row>
    <row r="19" spans="1:20" x14ac:dyDescent="0.2">
      <c r="A19" s="5" t="s">
        <v>346</v>
      </c>
      <c r="B19" s="5" t="s">
        <v>347</v>
      </c>
      <c r="C19" s="5" t="s">
        <v>348</v>
      </c>
      <c r="D19" s="6">
        <v>44.76</v>
      </c>
      <c r="E19" s="7">
        <v>41787</v>
      </c>
      <c r="F19" s="8">
        <v>102415.49</v>
      </c>
      <c r="G19" s="8">
        <v>76071.14</v>
      </c>
      <c r="H19" s="8">
        <v>13988.21</v>
      </c>
      <c r="I19" s="8">
        <v>0</v>
      </c>
      <c r="J19" s="8">
        <v>4735.75</v>
      </c>
      <c r="K19" s="8">
        <v>4755.75</v>
      </c>
      <c r="L19" s="8">
        <v>716.16</v>
      </c>
      <c r="M19" s="8">
        <v>1074.24</v>
      </c>
      <c r="N19" s="8">
        <v>1074.24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</row>
    <row r="20" spans="1:20" x14ac:dyDescent="0.2">
      <c r="A20" s="5" t="s">
        <v>349</v>
      </c>
      <c r="B20" s="5" t="s">
        <v>321</v>
      </c>
      <c r="C20" s="5" t="s">
        <v>322</v>
      </c>
      <c r="D20" s="6">
        <v>40.950000000000003</v>
      </c>
      <c r="E20" s="7">
        <v>35294</v>
      </c>
      <c r="F20" s="8">
        <v>2121.6</v>
      </c>
      <c r="G20" s="8">
        <v>1595.2</v>
      </c>
      <c r="H20" s="8">
        <v>0</v>
      </c>
      <c r="I20" s="8">
        <v>387.6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138.80000000000001</v>
      </c>
      <c r="Q20" s="8">
        <v>0</v>
      </c>
      <c r="R20" s="8">
        <v>0</v>
      </c>
      <c r="S20" s="8">
        <v>0</v>
      </c>
      <c r="T20" s="8">
        <v>0</v>
      </c>
    </row>
    <row r="21" spans="1:20" x14ac:dyDescent="0.2">
      <c r="A21" s="5" t="s">
        <v>350</v>
      </c>
      <c r="B21" s="5" t="s">
        <v>308</v>
      </c>
      <c r="C21" s="5" t="s">
        <v>309</v>
      </c>
      <c r="D21" s="6">
        <v>39.549999999999997</v>
      </c>
      <c r="E21" s="7">
        <v>42850</v>
      </c>
      <c r="F21" s="8">
        <v>581.70000000000005</v>
      </c>
      <c r="G21" s="8">
        <v>553.70000000000005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28</v>
      </c>
      <c r="Q21" s="8">
        <v>0</v>
      </c>
      <c r="R21" s="8">
        <v>0</v>
      </c>
      <c r="S21" s="8">
        <v>0</v>
      </c>
      <c r="T21" s="8">
        <v>0</v>
      </c>
    </row>
    <row r="22" spans="1:20" x14ac:dyDescent="0.2">
      <c r="A22" s="5" t="s">
        <v>351</v>
      </c>
      <c r="B22" s="5" t="s">
        <v>308</v>
      </c>
      <c r="C22" s="5" t="s">
        <v>309</v>
      </c>
      <c r="D22" s="6">
        <v>39.549999999999997</v>
      </c>
      <c r="E22" s="7">
        <v>38863</v>
      </c>
      <c r="F22" s="8">
        <v>1125.74</v>
      </c>
      <c r="G22" s="8">
        <v>791</v>
      </c>
      <c r="H22" s="8">
        <v>88.99</v>
      </c>
      <c r="I22" s="8">
        <v>197.75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48</v>
      </c>
      <c r="Q22" s="8">
        <v>0</v>
      </c>
      <c r="R22" s="8">
        <v>0</v>
      </c>
      <c r="S22" s="8">
        <v>0</v>
      </c>
      <c r="T22" s="8">
        <v>0</v>
      </c>
    </row>
    <row r="23" spans="1:20" x14ac:dyDescent="0.2">
      <c r="A23" s="5" t="s">
        <v>352</v>
      </c>
      <c r="B23" s="5" t="s">
        <v>308</v>
      </c>
      <c r="C23" s="5" t="s">
        <v>309</v>
      </c>
      <c r="D23" s="6">
        <v>39.549999999999997</v>
      </c>
      <c r="E23" s="7">
        <v>41207</v>
      </c>
      <c r="F23" s="8">
        <v>249.3</v>
      </c>
      <c r="G23" s="8">
        <v>237.3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12</v>
      </c>
      <c r="Q23" s="8">
        <v>0</v>
      </c>
      <c r="R23" s="8">
        <v>0</v>
      </c>
      <c r="S23" s="8">
        <v>0</v>
      </c>
      <c r="T23" s="8">
        <v>0</v>
      </c>
    </row>
    <row r="24" spans="1:20" x14ac:dyDescent="0.2">
      <c r="A24" s="5" t="s">
        <v>353</v>
      </c>
      <c r="B24" s="5" t="s">
        <v>318</v>
      </c>
      <c r="C24" s="5" t="s">
        <v>319</v>
      </c>
      <c r="D24" s="6">
        <v>20.260000000000002</v>
      </c>
      <c r="E24" s="7">
        <v>43034</v>
      </c>
      <c r="F24" s="8">
        <v>243.12</v>
      </c>
      <c r="G24" s="8">
        <v>243.12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</row>
    <row r="25" spans="1:20" x14ac:dyDescent="0.2">
      <c r="A25" s="5" t="s">
        <v>354</v>
      </c>
      <c r="B25" s="5" t="s">
        <v>321</v>
      </c>
      <c r="C25" s="5" t="s">
        <v>322</v>
      </c>
      <c r="D25" s="6">
        <v>40.950000000000003</v>
      </c>
      <c r="E25" s="7">
        <v>43017</v>
      </c>
      <c r="F25" s="8">
        <v>1680.76</v>
      </c>
      <c r="G25" s="8">
        <v>369.6</v>
      </c>
      <c r="H25" s="8">
        <v>277.2</v>
      </c>
      <c r="I25" s="8">
        <v>924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109.96</v>
      </c>
      <c r="Q25" s="8">
        <v>0</v>
      </c>
      <c r="R25" s="8">
        <v>0</v>
      </c>
      <c r="S25" s="8">
        <v>0</v>
      </c>
      <c r="T25" s="8">
        <v>0</v>
      </c>
    </row>
    <row r="26" spans="1:20" x14ac:dyDescent="0.2">
      <c r="A26" s="5" t="s">
        <v>355</v>
      </c>
      <c r="B26" s="5" t="s">
        <v>321</v>
      </c>
      <c r="C26" s="5" t="s">
        <v>322</v>
      </c>
      <c r="D26" s="6">
        <v>44.6</v>
      </c>
      <c r="E26" s="7">
        <v>36689</v>
      </c>
      <c r="F26" s="8">
        <v>66159.73</v>
      </c>
      <c r="G26" s="8">
        <v>44576.75</v>
      </c>
      <c r="H26" s="8">
        <v>10807.74</v>
      </c>
      <c r="I26" s="8">
        <v>6447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4328.24</v>
      </c>
      <c r="Q26" s="8">
        <v>0</v>
      </c>
      <c r="R26" s="8">
        <v>0</v>
      </c>
      <c r="S26" s="8">
        <v>0</v>
      </c>
      <c r="T26" s="8">
        <v>0</v>
      </c>
    </row>
    <row r="27" spans="1:20" x14ac:dyDescent="0.2">
      <c r="A27" s="5" t="s">
        <v>356</v>
      </c>
      <c r="B27" s="5" t="s">
        <v>321</v>
      </c>
      <c r="C27" s="5" t="s">
        <v>322</v>
      </c>
      <c r="D27" s="6">
        <v>40.950000000000003</v>
      </c>
      <c r="E27" s="7">
        <v>43014</v>
      </c>
      <c r="F27" s="8">
        <v>1292.83</v>
      </c>
      <c r="G27" s="8">
        <v>1074</v>
      </c>
      <c r="H27" s="8">
        <v>134.25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84.58</v>
      </c>
      <c r="Q27" s="8">
        <v>0</v>
      </c>
      <c r="R27" s="8">
        <v>0</v>
      </c>
      <c r="S27" s="8">
        <v>0</v>
      </c>
      <c r="T27" s="8">
        <v>0</v>
      </c>
    </row>
    <row r="28" spans="1:20" x14ac:dyDescent="0.2">
      <c r="A28" s="5" t="s">
        <v>357</v>
      </c>
      <c r="B28" s="5" t="s">
        <v>341</v>
      </c>
      <c r="C28" s="5" t="s">
        <v>342</v>
      </c>
      <c r="D28" s="6">
        <v>24.06</v>
      </c>
      <c r="E28" s="7">
        <v>39702</v>
      </c>
      <c r="F28" s="8">
        <v>26272.37</v>
      </c>
      <c r="G28" s="8">
        <v>21441.48</v>
      </c>
      <c r="H28" s="8">
        <v>1256.55</v>
      </c>
      <c r="I28" s="8">
        <v>2330.3200000000002</v>
      </c>
      <c r="J28" s="8">
        <v>0</v>
      </c>
      <c r="K28" s="8">
        <v>0</v>
      </c>
      <c r="L28" s="8">
        <v>611.67999999999995</v>
      </c>
      <c r="M28" s="8">
        <v>0</v>
      </c>
      <c r="N28" s="8">
        <v>0</v>
      </c>
      <c r="O28" s="8">
        <v>60.15</v>
      </c>
      <c r="P28" s="8">
        <v>0</v>
      </c>
      <c r="Q28" s="8">
        <v>572.19000000000005</v>
      </c>
      <c r="R28" s="8">
        <v>0</v>
      </c>
      <c r="S28" s="8">
        <v>0</v>
      </c>
      <c r="T28" s="8">
        <v>0</v>
      </c>
    </row>
    <row r="29" spans="1:20" x14ac:dyDescent="0.2">
      <c r="A29" s="5" t="s">
        <v>358</v>
      </c>
      <c r="B29" s="5" t="s">
        <v>359</v>
      </c>
      <c r="C29" s="5" t="s">
        <v>309</v>
      </c>
      <c r="D29" s="6">
        <v>39.549999999999997</v>
      </c>
      <c r="E29" s="7">
        <v>33281</v>
      </c>
      <c r="F29" s="8">
        <v>1446.03</v>
      </c>
      <c r="G29" s="8">
        <v>158.19999999999999</v>
      </c>
      <c r="H29" s="8">
        <v>296.63</v>
      </c>
      <c r="I29" s="8">
        <v>949.2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42</v>
      </c>
      <c r="Q29" s="8">
        <v>0</v>
      </c>
      <c r="R29" s="8">
        <v>0</v>
      </c>
      <c r="S29" s="8">
        <v>0</v>
      </c>
      <c r="T29" s="8">
        <v>0</v>
      </c>
    </row>
    <row r="30" spans="1:20" x14ac:dyDescent="0.2">
      <c r="A30" s="5" t="s">
        <v>360</v>
      </c>
      <c r="B30" s="5" t="s">
        <v>321</v>
      </c>
      <c r="C30" s="5" t="s">
        <v>322</v>
      </c>
      <c r="D30" s="6">
        <v>40.950000000000003</v>
      </c>
      <c r="E30" s="7">
        <v>43003</v>
      </c>
      <c r="F30" s="8">
        <v>4391.58</v>
      </c>
      <c r="G30" s="8">
        <v>1664.9</v>
      </c>
      <c r="H30" s="8">
        <v>738.38</v>
      </c>
      <c r="I30" s="8">
        <v>1701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287.3</v>
      </c>
      <c r="Q30" s="8">
        <v>0</v>
      </c>
      <c r="R30" s="8">
        <v>0</v>
      </c>
      <c r="S30" s="8">
        <v>0</v>
      </c>
      <c r="T30" s="8">
        <v>0</v>
      </c>
    </row>
    <row r="31" spans="1:20" x14ac:dyDescent="0.2">
      <c r="A31" s="5" t="s">
        <v>361</v>
      </c>
      <c r="B31" s="5" t="s">
        <v>321</v>
      </c>
      <c r="C31" s="5" t="s">
        <v>322</v>
      </c>
      <c r="D31" s="6">
        <v>40.950000000000003</v>
      </c>
      <c r="E31" s="7">
        <v>34894</v>
      </c>
      <c r="F31" s="8">
        <v>5882.46</v>
      </c>
      <c r="G31" s="8">
        <v>3936.3</v>
      </c>
      <c r="H31" s="8">
        <v>377.55</v>
      </c>
      <c r="I31" s="8">
        <v>1183.8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384.81</v>
      </c>
      <c r="Q31" s="8">
        <v>0</v>
      </c>
      <c r="R31" s="8">
        <v>0</v>
      </c>
      <c r="S31" s="8">
        <v>0</v>
      </c>
      <c r="T31" s="8">
        <v>0</v>
      </c>
    </row>
    <row r="32" spans="1:20" x14ac:dyDescent="0.2">
      <c r="A32" s="5" t="s">
        <v>362</v>
      </c>
      <c r="B32" s="5" t="s">
        <v>334</v>
      </c>
      <c r="C32" s="5" t="s">
        <v>335</v>
      </c>
      <c r="D32" s="6">
        <v>35</v>
      </c>
      <c r="E32" s="7">
        <v>41469</v>
      </c>
      <c r="F32" s="8">
        <v>770</v>
      </c>
      <c r="G32" s="8">
        <v>560</v>
      </c>
      <c r="H32" s="8">
        <v>210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</row>
    <row r="33" spans="1:20" x14ac:dyDescent="0.2">
      <c r="A33" s="5" t="s">
        <v>363</v>
      </c>
      <c r="B33" s="5" t="s">
        <v>308</v>
      </c>
      <c r="C33" s="5" t="s">
        <v>309</v>
      </c>
      <c r="D33" s="6">
        <v>39.549999999999997</v>
      </c>
      <c r="E33" s="7">
        <v>42810</v>
      </c>
      <c r="F33" s="8">
        <v>332.4</v>
      </c>
      <c r="G33" s="8">
        <v>316.39999999999998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16</v>
      </c>
      <c r="Q33" s="8">
        <v>0</v>
      </c>
      <c r="R33" s="8">
        <v>0</v>
      </c>
      <c r="S33" s="8">
        <v>0</v>
      </c>
      <c r="T33" s="8">
        <v>0</v>
      </c>
    </row>
    <row r="34" spans="1:20" x14ac:dyDescent="0.2">
      <c r="A34" s="5" t="s">
        <v>364</v>
      </c>
      <c r="B34" s="5" t="s">
        <v>321</v>
      </c>
      <c r="C34" s="5" t="s">
        <v>322</v>
      </c>
      <c r="D34" s="6">
        <v>40.950000000000003</v>
      </c>
      <c r="E34" s="7">
        <v>43017</v>
      </c>
      <c r="F34" s="8">
        <v>4290.04</v>
      </c>
      <c r="G34" s="8">
        <v>1476.05</v>
      </c>
      <c r="H34" s="8">
        <v>67.13</v>
      </c>
      <c r="I34" s="8">
        <v>2466.1999999999998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280.66000000000003</v>
      </c>
      <c r="Q34" s="8">
        <v>0</v>
      </c>
      <c r="R34" s="8">
        <v>0</v>
      </c>
      <c r="S34" s="8">
        <v>0</v>
      </c>
      <c r="T34" s="8">
        <v>0</v>
      </c>
    </row>
    <row r="35" spans="1:20" x14ac:dyDescent="0.2">
      <c r="A35" s="5" t="s">
        <v>365</v>
      </c>
      <c r="B35" s="5" t="s">
        <v>321</v>
      </c>
      <c r="C35" s="5" t="s">
        <v>322</v>
      </c>
      <c r="D35" s="6">
        <v>40.950000000000003</v>
      </c>
      <c r="E35" s="7">
        <v>42305</v>
      </c>
      <c r="F35" s="8">
        <v>662.11</v>
      </c>
      <c r="G35" s="8">
        <v>455</v>
      </c>
      <c r="H35" s="8">
        <v>0</v>
      </c>
      <c r="I35" s="8">
        <v>163.80000000000001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43.31</v>
      </c>
      <c r="Q35" s="8">
        <v>0</v>
      </c>
      <c r="R35" s="8">
        <v>0</v>
      </c>
      <c r="S35" s="8">
        <v>0</v>
      </c>
      <c r="T35" s="8">
        <v>0</v>
      </c>
    </row>
    <row r="36" spans="1:20" x14ac:dyDescent="0.2">
      <c r="A36" s="5" t="s">
        <v>366</v>
      </c>
      <c r="B36" s="5" t="s">
        <v>321</v>
      </c>
      <c r="C36" s="5" t="s">
        <v>322</v>
      </c>
      <c r="D36" s="6">
        <v>40.950000000000003</v>
      </c>
      <c r="E36" s="7">
        <v>43014</v>
      </c>
      <c r="F36" s="8">
        <v>526.71</v>
      </c>
      <c r="G36" s="8">
        <v>358</v>
      </c>
      <c r="H36" s="8">
        <v>134.25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34.46</v>
      </c>
      <c r="Q36" s="8">
        <v>0</v>
      </c>
      <c r="R36" s="8">
        <v>0</v>
      </c>
      <c r="S36" s="8">
        <v>0</v>
      </c>
      <c r="T36" s="8">
        <v>0</v>
      </c>
    </row>
    <row r="37" spans="1:20" x14ac:dyDescent="0.2">
      <c r="A37" s="5" t="s">
        <v>367</v>
      </c>
      <c r="B37" s="5" t="s">
        <v>318</v>
      </c>
      <c r="C37" s="5" t="s">
        <v>319</v>
      </c>
      <c r="D37" s="6">
        <v>20.260000000000002</v>
      </c>
      <c r="E37" s="7">
        <v>43012</v>
      </c>
      <c r="F37" s="8">
        <v>5480.37</v>
      </c>
      <c r="G37" s="8">
        <v>5475.07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5.3</v>
      </c>
      <c r="R37" s="8">
        <v>0</v>
      </c>
      <c r="S37" s="8">
        <v>0</v>
      </c>
      <c r="T37" s="8">
        <v>0</v>
      </c>
    </row>
    <row r="38" spans="1:20" x14ac:dyDescent="0.2">
      <c r="A38" s="5" t="s">
        <v>368</v>
      </c>
      <c r="B38" s="5" t="s">
        <v>321</v>
      </c>
      <c r="C38" s="5" t="s">
        <v>322</v>
      </c>
      <c r="D38" s="6">
        <v>40.950000000000003</v>
      </c>
      <c r="E38" s="7">
        <v>37597</v>
      </c>
      <c r="F38" s="8">
        <v>2744.26</v>
      </c>
      <c r="G38" s="8">
        <v>1097.2</v>
      </c>
      <c r="H38" s="8">
        <v>1097.93</v>
      </c>
      <c r="I38" s="8">
        <v>369.6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179.53</v>
      </c>
      <c r="Q38" s="8">
        <v>0</v>
      </c>
      <c r="R38" s="8">
        <v>0</v>
      </c>
      <c r="S38" s="8">
        <v>0</v>
      </c>
      <c r="T38" s="8">
        <v>0</v>
      </c>
    </row>
    <row r="39" spans="1:20" x14ac:dyDescent="0.2">
      <c r="A39" s="5" t="s">
        <v>369</v>
      </c>
      <c r="B39" s="5" t="s">
        <v>318</v>
      </c>
      <c r="C39" s="5" t="s">
        <v>319</v>
      </c>
      <c r="D39" s="6">
        <v>20.260000000000002</v>
      </c>
      <c r="E39" s="7">
        <v>42926</v>
      </c>
      <c r="F39" s="8">
        <v>238.32</v>
      </c>
      <c r="G39" s="8">
        <v>238.32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</row>
    <row r="40" spans="1:20" x14ac:dyDescent="0.2">
      <c r="A40" s="5" t="s">
        <v>370</v>
      </c>
      <c r="B40" s="5" t="s">
        <v>321</v>
      </c>
      <c r="C40" s="5" t="s">
        <v>322</v>
      </c>
      <c r="D40" s="6">
        <v>40.950000000000003</v>
      </c>
      <c r="E40" s="7">
        <v>43020</v>
      </c>
      <c r="F40" s="8">
        <v>454.89</v>
      </c>
      <c r="G40" s="8">
        <v>358</v>
      </c>
      <c r="H40" s="8">
        <v>67.13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29.76</v>
      </c>
      <c r="Q40" s="8">
        <v>0</v>
      </c>
      <c r="R40" s="8">
        <v>0</v>
      </c>
      <c r="S40" s="8">
        <v>0</v>
      </c>
      <c r="T40" s="8">
        <v>0</v>
      </c>
    </row>
    <row r="41" spans="1:20" x14ac:dyDescent="0.2">
      <c r="A41" s="5" t="s">
        <v>371</v>
      </c>
      <c r="B41" s="5" t="s">
        <v>308</v>
      </c>
      <c r="C41" s="5" t="s">
        <v>309</v>
      </c>
      <c r="D41" s="6">
        <v>39.549999999999997</v>
      </c>
      <c r="E41" s="7">
        <v>39233</v>
      </c>
      <c r="F41" s="8">
        <v>1307.83</v>
      </c>
      <c r="G41" s="8">
        <v>791</v>
      </c>
      <c r="H41" s="8">
        <v>296.63</v>
      </c>
      <c r="I41" s="8">
        <v>158.19999999999999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62</v>
      </c>
      <c r="Q41" s="8">
        <v>0</v>
      </c>
      <c r="R41" s="8">
        <v>0</v>
      </c>
      <c r="S41" s="8">
        <v>0</v>
      </c>
      <c r="T41" s="8">
        <v>0</v>
      </c>
    </row>
    <row r="42" spans="1:20" x14ac:dyDescent="0.2">
      <c r="A42" s="5" t="s">
        <v>372</v>
      </c>
      <c r="B42" s="5" t="s">
        <v>321</v>
      </c>
      <c r="C42" s="5" t="s">
        <v>322</v>
      </c>
      <c r="D42" s="6">
        <v>40.950000000000003</v>
      </c>
      <c r="E42" s="7">
        <v>40725</v>
      </c>
      <c r="F42" s="8">
        <v>957.92</v>
      </c>
      <c r="G42" s="8">
        <v>680.4</v>
      </c>
      <c r="H42" s="8">
        <v>134.25</v>
      </c>
      <c r="I42" s="8">
        <v>80.599999999999994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62.67</v>
      </c>
      <c r="Q42" s="8">
        <v>0</v>
      </c>
      <c r="R42" s="8">
        <v>0</v>
      </c>
      <c r="S42" s="8">
        <v>0</v>
      </c>
      <c r="T42" s="8">
        <v>0</v>
      </c>
    </row>
    <row r="43" spans="1:20" x14ac:dyDescent="0.2">
      <c r="A43" s="5" t="s">
        <v>373</v>
      </c>
      <c r="B43" s="5" t="s">
        <v>321</v>
      </c>
      <c r="C43" s="5" t="s">
        <v>322</v>
      </c>
      <c r="D43" s="6">
        <v>40.950000000000003</v>
      </c>
      <c r="E43" s="7">
        <v>38695</v>
      </c>
      <c r="F43" s="8">
        <v>454.89</v>
      </c>
      <c r="G43" s="8">
        <v>358</v>
      </c>
      <c r="H43" s="8">
        <v>67.13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29.76</v>
      </c>
      <c r="Q43" s="8">
        <v>0</v>
      </c>
      <c r="R43" s="8">
        <v>0</v>
      </c>
      <c r="S43" s="8">
        <v>0</v>
      </c>
      <c r="T43" s="8">
        <v>0</v>
      </c>
    </row>
    <row r="44" spans="1:20" x14ac:dyDescent="0.2">
      <c r="A44" s="5" t="s">
        <v>374</v>
      </c>
      <c r="B44" s="5" t="s">
        <v>321</v>
      </c>
      <c r="C44" s="5" t="s">
        <v>322</v>
      </c>
      <c r="D44" s="6">
        <v>40.950000000000003</v>
      </c>
      <c r="E44" s="7">
        <v>43039</v>
      </c>
      <c r="F44" s="8">
        <v>603.69000000000005</v>
      </c>
      <c r="G44" s="8">
        <v>322.39999999999998</v>
      </c>
      <c r="H44" s="8">
        <v>0</v>
      </c>
      <c r="I44" s="8">
        <v>241.8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39.49</v>
      </c>
      <c r="Q44" s="8">
        <v>0</v>
      </c>
      <c r="R44" s="8">
        <v>0</v>
      </c>
      <c r="S44" s="8">
        <v>0</v>
      </c>
      <c r="T44" s="8">
        <v>0</v>
      </c>
    </row>
    <row r="45" spans="1:20" x14ac:dyDescent="0.2">
      <c r="A45" s="5" t="s">
        <v>375</v>
      </c>
      <c r="B45" s="5" t="s">
        <v>308</v>
      </c>
      <c r="C45" s="5" t="s">
        <v>309</v>
      </c>
      <c r="D45" s="6">
        <v>39.549999999999997</v>
      </c>
      <c r="E45" s="7">
        <v>40337</v>
      </c>
      <c r="F45" s="8">
        <v>166.2</v>
      </c>
      <c r="G45" s="8">
        <v>158.19999999999999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8</v>
      </c>
      <c r="Q45" s="8">
        <v>0</v>
      </c>
      <c r="R45" s="8">
        <v>0</v>
      </c>
      <c r="S45" s="8">
        <v>0</v>
      </c>
      <c r="T45" s="8">
        <v>0</v>
      </c>
    </row>
    <row r="46" spans="1:20" x14ac:dyDescent="0.2">
      <c r="A46" s="5" t="s">
        <v>376</v>
      </c>
      <c r="B46" s="5" t="s">
        <v>341</v>
      </c>
      <c r="C46" s="5" t="s">
        <v>342</v>
      </c>
      <c r="D46" s="6">
        <v>24.06</v>
      </c>
      <c r="E46" s="7">
        <v>38188</v>
      </c>
      <c r="F46" s="8">
        <v>18636.66</v>
      </c>
      <c r="G46" s="8">
        <v>15169.17</v>
      </c>
      <c r="H46" s="8">
        <v>971.49</v>
      </c>
      <c r="I46" s="8">
        <v>1735.24</v>
      </c>
      <c r="J46" s="8">
        <v>0</v>
      </c>
      <c r="K46" s="8">
        <v>0</v>
      </c>
      <c r="L46" s="8">
        <v>136.08000000000001</v>
      </c>
      <c r="M46" s="8">
        <v>0</v>
      </c>
      <c r="N46" s="8">
        <v>0</v>
      </c>
      <c r="O46" s="8">
        <v>0</v>
      </c>
      <c r="P46" s="8">
        <v>0</v>
      </c>
      <c r="Q46" s="8">
        <v>624.67999999999995</v>
      </c>
      <c r="R46" s="8">
        <v>0</v>
      </c>
      <c r="S46" s="8">
        <v>0</v>
      </c>
      <c r="T46" s="8">
        <v>0</v>
      </c>
    </row>
    <row r="47" spans="1:20" x14ac:dyDescent="0.2">
      <c r="A47" s="5" t="s">
        <v>377</v>
      </c>
      <c r="B47" s="5" t="s">
        <v>378</v>
      </c>
      <c r="C47" s="5" t="s">
        <v>322</v>
      </c>
      <c r="D47" s="6">
        <v>44.6</v>
      </c>
      <c r="E47" s="7">
        <v>40396</v>
      </c>
      <c r="F47" s="8">
        <v>49538.03</v>
      </c>
      <c r="G47" s="8">
        <v>30910.55</v>
      </c>
      <c r="H47" s="8">
        <v>9466.07</v>
      </c>
      <c r="I47" s="8">
        <v>5920.6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3240.81</v>
      </c>
      <c r="Q47" s="8">
        <v>0</v>
      </c>
      <c r="R47" s="8">
        <v>0</v>
      </c>
      <c r="S47" s="8">
        <v>0</v>
      </c>
      <c r="T47" s="8">
        <v>0</v>
      </c>
    </row>
    <row r="48" spans="1:20" x14ac:dyDescent="0.2">
      <c r="A48" s="5" t="s">
        <v>379</v>
      </c>
      <c r="B48" s="5" t="s">
        <v>321</v>
      </c>
      <c r="C48" s="5" t="s">
        <v>322</v>
      </c>
      <c r="D48" s="6">
        <v>40.950000000000003</v>
      </c>
      <c r="E48" s="7">
        <v>34240</v>
      </c>
      <c r="F48" s="8">
        <v>454.89</v>
      </c>
      <c r="G48" s="8">
        <v>358</v>
      </c>
      <c r="H48" s="8">
        <v>67.13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29.76</v>
      </c>
      <c r="Q48" s="8">
        <v>0</v>
      </c>
      <c r="R48" s="8">
        <v>0</v>
      </c>
      <c r="S48" s="8">
        <v>0</v>
      </c>
      <c r="T48" s="8">
        <v>0</v>
      </c>
    </row>
    <row r="49" spans="1:20" x14ac:dyDescent="0.2">
      <c r="A49" s="5" t="s">
        <v>380</v>
      </c>
      <c r="B49" s="5" t="s">
        <v>308</v>
      </c>
      <c r="C49" s="5" t="s">
        <v>309</v>
      </c>
      <c r="D49" s="6">
        <v>39.549999999999997</v>
      </c>
      <c r="E49" s="7">
        <v>29491</v>
      </c>
      <c r="F49" s="8">
        <v>490.6</v>
      </c>
      <c r="G49" s="8">
        <v>0</v>
      </c>
      <c r="H49" s="8">
        <v>474.6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16</v>
      </c>
      <c r="Q49" s="8">
        <v>0</v>
      </c>
      <c r="R49" s="8">
        <v>0</v>
      </c>
      <c r="S49" s="8">
        <v>0</v>
      </c>
      <c r="T49" s="8">
        <v>0</v>
      </c>
    </row>
    <row r="50" spans="1:20" x14ac:dyDescent="0.2">
      <c r="A50" s="5" t="s">
        <v>381</v>
      </c>
      <c r="B50" s="5" t="s">
        <v>308</v>
      </c>
      <c r="C50" s="5" t="s">
        <v>309</v>
      </c>
      <c r="D50" s="6">
        <v>39.549999999999997</v>
      </c>
      <c r="E50" s="7">
        <v>42566</v>
      </c>
      <c r="F50" s="8">
        <v>577.70000000000005</v>
      </c>
      <c r="G50" s="8">
        <v>316.39999999999998</v>
      </c>
      <c r="H50" s="8">
        <v>237.3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24</v>
      </c>
      <c r="Q50" s="8">
        <v>0</v>
      </c>
      <c r="R50" s="8">
        <v>0</v>
      </c>
      <c r="S50" s="8">
        <v>0</v>
      </c>
      <c r="T50" s="8">
        <v>0</v>
      </c>
    </row>
    <row r="51" spans="1:20" x14ac:dyDescent="0.2">
      <c r="A51" s="5" t="s">
        <v>382</v>
      </c>
      <c r="B51" s="5" t="s">
        <v>318</v>
      </c>
      <c r="C51" s="5" t="s">
        <v>319</v>
      </c>
      <c r="D51" s="6">
        <v>20.260000000000002</v>
      </c>
      <c r="E51" s="7">
        <v>42034</v>
      </c>
      <c r="F51" s="8">
        <v>628.89</v>
      </c>
      <c r="G51" s="8">
        <v>623.04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5.85</v>
      </c>
      <c r="R51" s="8">
        <v>0</v>
      </c>
      <c r="S51" s="8">
        <v>0</v>
      </c>
      <c r="T51" s="8">
        <v>0</v>
      </c>
    </row>
    <row r="52" spans="1:20" x14ac:dyDescent="0.2">
      <c r="A52" s="5" t="s">
        <v>383</v>
      </c>
      <c r="B52" s="5" t="s">
        <v>321</v>
      </c>
      <c r="C52" s="5" t="s">
        <v>322</v>
      </c>
      <c r="D52" s="6">
        <v>40.950000000000003</v>
      </c>
      <c r="E52" s="7">
        <v>41732</v>
      </c>
      <c r="F52" s="8">
        <v>3113.54</v>
      </c>
      <c r="G52" s="8">
        <v>2124</v>
      </c>
      <c r="H52" s="8">
        <v>398.25</v>
      </c>
      <c r="I52" s="8">
        <v>387.6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203.69</v>
      </c>
      <c r="Q52" s="8">
        <v>0</v>
      </c>
      <c r="R52" s="8">
        <v>0</v>
      </c>
      <c r="S52" s="8">
        <v>0</v>
      </c>
      <c r="T52" s="8">
        <v>0</v>
      </c>
    </row>
    <row r="53" spans="1:20" x14ac:dyDescent="0.2">
      <c r="A53" s="5" t="s">
        <v>384</v>
      </c>
      <c r="B53" s="5" t="s">
        <v>321</v>
      </c>
      <c r="C53" s="5" t="s">
        <v>322</v>
      </c>
      <c r="D53" s="6">
        <v>40.950000000000003</v>
      </c>
      <c r="E53" s="7">
        <v>40158</v>
      </c>
      <c r="F53" s="8">
        <v>909.77</v>
      </c>
      <c r="G53" s="8">
        <v>716</v>
      </c>
      <c r="H53" s="8">
        <v>134.25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59.52</v>
      </c>
      <c r="Q53" s="8">
        <v>0</v>
      </c>
      <c r="R53" s="8">
        <v>0</v>
      </c>
      <c r="S53" s="8">
        <v>0</v>
      </c>
      <c r="T53" s="8">
        <v>0</v>
      </c>
    </row>
    <row r="54" spans="1:20" x14ac:dyDescent="0.2">
      <c r="A54" s="5" t="s">
        <v>385</v>
      </c>
      <c r="B54" s="5" t="s">
        <v>321</v>
      </c>
      <c r="C54" s="5" t="s">
        <v>322</v>
      </c>
      <c r="D54" s="6">
        <v>40.950000000000003</v>
      </c>
      <c r="E54" s="7">
        <v>43019</v>
      </c>
      <c r="F54" s="8">
        <v>957.92</v>
      </c>
      <c r="G54" s="8">
        <v>680.4</v>
      </c>
      <c r="H54" s="8">
        <v>134.25</v>
      </c>
      <c r="I54" s="8">
        <v>80.599999999999994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62.67</v>
      </c>
      <c r="Q54" s="8">
        <v>0</v>
      </c>
      <c r="R54" s="8">
        <v>0</v>
      </c>
      <c r="S54" s="8">
        <v>0</v>
      </c>
      <c r="T54" s="8">
        <v>0</v>
      </c>
    </row>
    <row r="55" spans="1:20" x14ac:dyDescent="0.2">
      <c r="A55" s="5" t="s">
        <v>386</v>
      </c>
      <c r="B55" s="5" t="s">
        <v>321</v>
      </c>
      <c r="C55" s="5" t="s">
        <v>322</v>
      </c>
      <c r="D55" s="6">
        <v>40.950000000000003</v>
      </c>
      <c r="E55" s="7">
        <v>43078</v>
      </c>
      <c r="F55" s="8">
        <v>1835.62</v>
      </c>
      <c r="G55" s="8">
        <v>976.9</v>
      </c>
      <c r="H55" s="8">
        <v>335.63</v>
      </c>
      <c r="I55" s="8">
        <v>403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120.09</v>
      </c>
      <c r="Q55" s="8">
        <v>0</v>
      </c>
      <c r="R55" s="8">
        <v>0</v>
      </c>
      <c r="S55" s="8">
        <v>0</v>
      </c>
      <c r="T55" s="8">
        <v>0</v>
      </c>
    </row>
    <row r="56" spans="1:20" x14ac:dyDescent="0.2">
      <c r="A56" s="5" t="s">
        <v>387</v>
      </c>
      <c r="B56" s="5" t="s">
        <v>359</v>
      </c>
      <c r="C56" s="5" t="s">
        <v>309</v>
      </c>
      <c r="D56" s="6">
        <v>39.549999999999997</v>
      </c>
      <c r="E56" s="7">
        <v>39935</v>
      </c>
      <c r="F56" s="8">
        <v>166.2</v>
      </c>
      <c r="G56" s="8">
        <v>158.19999999999999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8</v>
      </c>
      <c r="Q56" s="8">
        <v>0</v>
      </c>
      <c r="R56" s="8">
        <v>0</v>
      </c>
      <c r="S56" s="8">
        <v>0</v>
      </c>
      <c r="T56" s="8">
        <v>0</v>
      </c>
    </row>
    <row r="57" spans="1:20" x14ac:dyDescent="0.2">
      <c r="A57" s="5" t="s">
        <v>388</v>
      </c>
      <c r="B57" s="5" t="s">
        <v>359</v>
      </c>
      <c r="C57" s="5" t="s">
        <v>309</v>
      </c>
      <c r="D57" s="6">
        <v>39.549999999999997</v>
      </c>
      <c r="E57" s="7">
        <v>32725</v>
      </c>
      <c r="F57" s="8">
        <v>1957.85</v>
      </c>
      <c r="G57" s="8">
        <v>0</v>
      </c>
      <c r="H57" s="8">
        <v>1081.58</v>
      </c>
      <c r="I57" s="8">
        <v>799.5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68</v>
      </c>
      <c r="Q57" s="8">
        <v>8.77</v>
      </c>
      <c r="R57" s="8">
        <v>0</v>
      </c>
      <c r="S57" s="8">
        <v>0</v>
      </c>
      <c r="T57" s="8">
        <v>0</v>
      </c>
    </row>
    <row r="58" spans="1:20" x14ac:dyDescent="0.2">
      <c r="A58" s="5" t="s">
        <v>389</v>
      </c>
      <c r="B58" s="5" t="s">
        <v>321</v>
      </c>
      <c r="C58" s="5" t="s">
        <v>322</v>
      </c>
      <c r="D58" s="6">
        <v>40.950000000000003</v>
      </c>
      <c r="E58" s="7">
        <v>40318</v>
      </c>
      <c r="F58" s="8">
        <v>45390.58</v>
      </c>
      <c r="G58" s="8">
        <v>28288.3</v>
      </c>
      <c r="H58" s="8">
        <v>9319.89</v>
      </c>
      <c r="I58" s="8">
        <v>4812.8999999999996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2969.49</v>
      </c>
      <c r="Q58" s="8">
        <v>0</v>
      </c>
      <c r="R58" s="8">
        <v>0</v>
      </c>
      <c r="S58" s="8">
        <v>0</v>
      </c>
      <c r="T58" s="8">
        <v>0</v>
      </c>
    </row>
    <row r="59" spans="1:20" x14ac:dyDescent="0.2">
      <c r="A59" s="5" t="s">
        <v>390</v>
      </c>
      <c r="B59" s="5" t="s">
        <v>321</v>
      </c>
      <c r="C59" s="5" t="s">
        <v>322</v>
      </c>
      <c r="D59" s="6">
        <v>40.950000000000003</v>
      </c>
      <c r="E59" s="7">
        <v>42965</v>
      </c>
      <c r="F59" s="8">
        <v>1795.6</v>
      </c>
      <c r="G59" s="8">
        <v>1074</v>
      </c>
      <c r="H59" s="8">
        <v>604.13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117.47</v>
      </c>
      <c r="Q59" s="8">
        <v>0</v>
      </c>
      <c r="R59" s="8">
        <v>0</v>
      </c>
      <c r="S59" s="8">
        <v>0</v>
      </c>
      <c r="T59" s="8">
        <v>0</v>
      </c>
    </row>
    <row r="60" spans="1:20" x14ac:dyDescent="0.2">
      <c r="A60" s="5" t="s">
        <v>391</v>
      </c>
      <c r="B60" s="5" t="s">
        <v>347</v>
      </c>
      <c r="C60" s="5" t="s">
        <v>348</v>
      </c>
      <c r="D60" s="6">
        <v>44.76</v>
      </c>
      <c r="E60" s="7">
        <v>32787</v>
      </c>
      <c r="F60" s="8">
        <v>86553.77</v>
      </c>
      <c r="G60" s="8">
        <v>59799.360000000001</v>
      </c>
      <c r="H60" s="8">
        <v>11632.01</v>
      </c>
      <c r="I60" s="8">
        <v>0</v>
      </c>
      <c r="J60" s="8">
        <v>4476</v>
      </c>
      <c r="K60" s="8">
        <v>7431.68</v>
      </c>
      <c r="L60" s="8">
        <v>708.16</v>
      </c>
      <c r="M60" s="8">
        <v>1432.32</v>
      </c>
      <c r="N60" s="8">
        <v>1074.24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</row>
    <row r="61" spans="1:20" x14ac:dyDescent="0.2">
      <c r="A61" s="5" t="s">
        <v>392</v>
      </c>
      <c r="B61" s="5" t="s">
        <v>321</v>
      </c>
      <c r="C61" s="5" t="s">
        <v>322</v>
      </c>
      <c r="D61" s="6">
        <v>40.950000000000003</v>
      </c>
      <c r="E61" s="7">
        <v>43026</v>
      </c>
      <c r="F61" s="8">
        <v>454.89</v>
      </c>
      <c r="G61" s="8">
        <v>358</v>
      </c>
      <c r="H61" s="8">
        <v>67.13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29.76</v>
      </c>
      <c r="Q61" s="8">
        <v>0</v>
      </c>
      <c r="R61" s="8">
        <v>0</v>
      </c>
      <c r="S61" s="8">
        <v>0</v>
      </c>
      <c r="T61" s="8">
        <v>0</v>
      </c>
    </row>
    <row r="62" spans="1:20" x14ac:dyDescent="0.2">
      <c r="A62" s="5" t="s">
        <v>393</v>
      </c>
      <c r="B62" s="5" t="s">
        <v>321</v>
      </c>
      <c r="C62" s="5" t="s">
        <v>322</v>
      </c>
      <c r="D62" s="6">
        <v>40.950000000000003</v>
      </c>
      <c r="E62" s="7">
        <v>38217</v>
      </c>
      <c r="F62" s="8">
        <v>1508.3</v>
      </c>
      <c r="G62" s="8">
        <v>1074</v>
      </c>
      <c r="H62" s="8">
        <v>335.63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98.67</v>
      </c>
      <c r="Q62" s="8">
        <v>0</v>
      </c>
      <c r="R62" s="8">
        <v>0</v>
      </c>
      <c r="S62" s="8">
        <v>0</v>
      </c>
      <c r="T62" s="8">
        <v>0</v>
      </c>
    </row>
    <row r="63" spans="1:20" x14ac:dyDescent="0.2">
      <c r="A63" s="5" t="s">
        <v>394</v>
      </c>
      <c r="B63" s="5" t="s">
        <v>321</v>
      </c>
      <c r="C63" s="5" t="s">
        <v>322</v>
      </c>
      <c r="D63" s="6">
        <v>40.950000000000003</v>
      </c>
      <c r="E63" s="7">
        <v>43020</v>
      </c>
      <c r="F63" s="8">
        <v>454.89</v>
      </c>
      <c r="G63" s="8">
        <v>358</v>
      </c>
      <c r="H63" s="8">
        <v>67.13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29.76</v>
      </c>
      <c r="Q63" s="8">
        <v>0</v>
      </c>
      <c r="R63" s="8">
        <v>0</v>
      </c>
      <c r="S63" s="8">
        <v>0</v>
      </c>
      <c r="T63" s="8">
        <v>0</v>
      </c>
    </row>
    <row r="64" spans="1:20" x14ac:dyDescent="0.2">
      <c r="A64" s="5" t="s">
        <v>395</v>
      </c>
      <c r="B64" s="5" t="s">
        <v>341</v>
      </c>
      <c r="C64" s="5" t="s">
        <v>342</v>
      </c>
      <c r="D64" s="6">
        <v>24.06</v>
      </c>
      <c r="E64" s="7">
        <v>38218</v>
      </c>
      <c r="F64" s="8">
        <v>26698.36</v>
      </c>
      <c r="G64" s="8">
        <v>22373.1</v>
      </c>
      <c r="H64" s="8">
        <v>1502.18</v>
      </c>
      <c r="I64" s="8">
        <v>1719.32</v>
      </c>
      <c r="J64" s="8">
        <v>0</v>
      </c>
      <c r="K64" s="8">
        <v>0</v>
      </c>
      <c r="L64" s="8">
        <v>464.6</v>
      </c>
      <c r="M64" s="8">
        <v>0</v>
      </c>
      <c r="N64" s="8">
        <v>0</v>
      </c>
      <c r="O64" s="8">
        <v>75.92</v>
      </c>
      <c r="P64" s="8">
        <v>0</v>
      </c>
      <c r="Q64" s="8">
        <v>563.24</v>
      </c>
      <c r="R64" s="8">
        <v>0</v>
      </c>
      <c r="S64" s="8">
        <v>0</v>
      </c>
      <c r="T64" s="8">
        <v>0</v>
      </c>
    </row>
    <row r="65" spans="1:20" x14ac:dyDescent="0.2">
      <c r="A65" s="5" t="s">
        <v>396</v>
      </c>
      <c r="B65" s="5" t="s">
        <v>321</v>
      </c>
      <c r="C65" s="5" t="s">
        <v>322</v>
      </c>
      <c r="D65" s="6">
        <v>40.950000000000003</v>
      </c>
      <c r="E65" s="7">
        <v>39993</v>
      </c>
      <c r="F65" s="8">
        <v>7210.85</v>
      </c>
      <c r="G65" s="8">
        <v>3159.1</v>
      </c>
      <c r="H65" s="8">
        <v>2953.51</v>
      </c>
      <c r="I65" s="8">
        <v>626.5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471.74</v>
      </c>
      <c r="Q65" s="8">
        <v>0</v>
      </c>
      <c r="R65" s="8">
        <v>0</v>
      </c>
      <c r="S65" s="8">
        <v>0</v>
      </c>
      <c r="T65" s="8">
        <v>0</v>
      </c>
    </row>
    <row r="66" spans="1:20" x14ac:dyDescent="0.2">
      <c r="A66" s="5" t="s">
        <v>397</v>
      </c>
      <c r="B66" s="5" t="s">
        <v>359</v>
      </c>
      <c r="C66" s="5" t="s">
        <v>309</v>
      </c>
      <c r="D66" s="6">
        <v>39.549999999999997</v>
      </c>
      <c r="E66" s="7">
        <v>33917</v>
      </c>
      <c r="F66" s="8">
        <v>2146.4899999999998</v>
      </c>
      <c r="G66" s="8">
        <v>791</v>
      </c>
      <c r="H66" s="8">
        <v>919.54</v>
      </c>
      <c r="I66" s="8">
        <v>355.95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80</v>
      </c>
      <c r="Q66" s="8">
        <v>0</v>
      </c>
      <c r="R66" s="8">
        <v>0</v>
      </c>
      <c r="S66" s="8">
        <v>0</v>
      </c>
      <c r="T66" s="8">
        <v>0</v>
      </c>
    </row>
    <row r="67" spans="1:20" x14ac:dyDescent="0.2">
      <c r="A67" s="5" t="s">
        <v>398</v>
      </c>
      <c r="B67" s="5" t="s">
        <v>399</v>
      </c>
      <c r="C67" s="5" t="s">
        <v>44</v>
      </c>
      <c r="D67" s="6">
        <v>44.76</v>
      </c>
      <c r="E67" s="7">
        <v>40660</v>
      </c>
      <c r="F67" s="8">
        <v>114632.37</v>
      </c>
      <c r="G67" s="8">
        <v>81525.48</v>
      </c>
      <c r="H67" s="8">
        <v>18103.53</v>
      </c>
      <c r="I67" s="8">
        <v>0</v>
      </c>
      <c r="J67" s="8">
        <v>5351.2</v>
      </c>
      <c r="K67" s="8">
        <v>6445.44</v>
      </c>
      <c r="L67" s="8">
        <v>358.08</v>
      </c>
      <c r="M67" s="8">
        <v>1416.32</v>
      </c>
      <c r="N67" s="8">
        <v>1074.24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358.08</v>
      </c>
    </row>
    <row r="68" spans="1:20" x14ac:dyDescent="0.2">
      <c r="A68" s="5" t="s">
        <v>400</v>
      </c>
      <c r="B68" s="5" t="s">
        <v>321</v>
      </c>
      <c r="C68" s="5" t="s">
        <v>322</v>
      </c>
      <c r="D68" s="6">
        <v>40.950000000000003</v>
      </c>
      <c r="E68" s="7">
        <v>38977</v>
      </c>
      <c r="F68" s="8">
        <v>1897.11</v>
      </c>
      <c r="G68" s="8">
        <v>1188.3</v>
      </c>
      <c r="H68" s="8">
        <v>257.10000000000002</v>
      </c>
      <c r="I68" s="8">
        <v>327.60000000000002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124.11</v>
      </c>
      <c r="Q68" s="8">
        <v>0</v>
      </c>
      <c r="R68" s="8">
        <v>0</v>
      </c>
      <c r="S68" s="8">
        <v>0</v>
      </c>
      <c r="T68" s="8">
        <v>0</v>
      </c>
    </row>
    <row r="69" spans="1:20" x14ac:dyDescent="0.2">
      <c r="A69" s="5" t="s">
        <v>401</v>
      </c>
      <c r="B69" s="5" t="s">
        <v>321</v>
      </c>
      <c r="C69" s="5" t="s">
        <v>322</v>
      </c>
      <c r="D69" s="6">
        <v>40.950000000000003</v>
      </c>
      <c r="E69" s="7">
        <v>43014</v>
      </c>
      <c r="F69" s="8">
        <v>1909.26</v>
      </c>
      <c r="G69" s="8">
        <v>1193.45</v>
      </c>
      <c r="H69" s="8">
        <v>268.5</v>
      </c>
      <c r="I69" s="8">
        <v>322.39999999999998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124.91</v>
      </c>
      <c r="Q69" s="8">
        <v>0</v>
      </c>
      <c r="R69" s="8">
        <v>0</v>
      </c>
      <c r="S69" s="8">
        <v>0</v>
      </c>
      <c r="T69" s="8">
        <v>0</v>
      </c>
    </row>
    <row r="70" spans="1:20" x14ac:dyDescent="0.2">
      <c r="A70" s="5" t="s">
        <v>402</v>
      </c>
      <c r="B70" s="5" t="s">
        <v>359</v>
      </c>
      <c r="C70" s="5" t="s">
        <v>309</v>
      </c>
      <c r="D70" s="6">
        <v>39.549999999999997</v>
      </c>
      <c r="E70" s="7">
        <v>39942</v>
      </c>
      <c r="F70" s="8">
        <v>249.3</v>
      </c>
      <c r="G70" s="8">
        <v>237.3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12</v>
      </c>
      <c r="Q70" s="8">
        <v>0</v>
      </c>
      <c r="R70" s="8">
        <v>0</v>
      </c>
      <c r="S70" s="8">
        <v>0</v>
      </c>
      <c r="T70" s="8">
        <v>0</v>
      </c>
    </row>
    <row r="71" spans="1:20" x14ac:dyDescent="0.2">
      <c r="A71" s="5" t="s">
        <v>403</v>
      </c>
      <c r="B71" s="5" t="s">
        <v>321</v>
      </c>
      <c r="C71" s="5" t="s">
        <v>322</v>
      </c>
      <c r="D71" s="6">
        <v>44.6</v>
      </c>
      <c r="E71" s="7">
        <v>42563</v>
      </c>
      <c r="F71" s="8">
        <v>3388.59</v>
      </c>
      <c r="G71" s="8">
        <v>2366.0500000000002</v>
      </c>
      <c r="H71" s="8">
        <v>391.35</v>
      </c>
      <c r="I71" s="8">
        <v>409.5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221.69</v>
      </c>
      <c r="Q71" s="8">
        <v>0</v>
      </c>
      <c r="R71" s="8">
        <v>0</v>
      </c>
      <c r="S71" s="8">
        <v>0</v>
      </c>
      <c r="T71" s="8">
        <v>0</v>
      </c>
    </row>
    <row r="72" spans="1:20" x14ac:dyDescent="0.2">
      <c r="A72" s="5" t="s">
        <v>404</v>
      </c>
      <c r="B72" s="5" t="s">
        <v>321</v>
      </c>
      <c r="C72" s="5" t="s">
        <v>322</v>
      </c>
      <c r="D72" s="6">
        <v>40.950000000000003</v>
      </c>
      <c r="E72" s="7">
        <v>43020</v>
      </c>
      <c r="F72" s="8">
        <v>454.89</v>
      </c>
      <c r="G72" s="8">
        <v>358</v>
      </c>
      <c r="H72" s="8">
        <v>67.13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29.76</v>
      </c>
      <c r="Q72" s="8">
        <v>0</v>
      </c>
      <c r="R72" s="8">
        <v>0</v>
      </c>
      <c r="S72" s="8">
        <v>0</v>
      </c>
      <c r="T72" s="8">
        <v>0</v>
      </c>
    </row>
    <row r="73" spans="1:20" x14ac:dyDescent="0.2">
      <c r="A73" s="5" t="s">
        <v>405</v>
      </c>
      <c r="B73" s="5" t="s">
        <v>318</v>
      </c>
      <c r="C73" s="5" t="s">
        <v>319</v>
      </c>
      <c r="D73" s="6">
        <v>20.260000000000002</v>
      </c>
      <c r="E73" s="7">
        <v>43034</v>
      </c>
      <c r="F73" s="8">
        <v>911.7</v>
      </c>
      <c r="G73" s="8">
        <v>729.36</v>
      </c>
      <c r="H73" s="8">
        <v>182.34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</row>
    <row r="74" spans="1:20" x14ac:dyDescent="0.2">
      <c r="A74" s="5" t="s">
        <v>406</v>
      </c>
      <c r="B74" s="5" t="s">
        <v>308</v>
      </c>
      <c r="C74" s="5" t="s">
        <v>309</v>
      </c>
      <c r="D74" s="6">
        <v>39.549999999999997</v>
      </c>
      <c r="E74" s="7">
        <v>41192</v>
      </c>
      <c r="F74" s="8">
        <v>567.70000000000005</v>
      </c>
      <c r="G74" s="8">
        <v>0</v>
      </c>
      <c r="H74" s="8">
        <v>0</v>
      </c>
      <c r="I74" s="8">
        <v>553.70000000000005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14</v>
      </c>
      <c r="Q74" s="8">
        <v>0</v>
      </c>
      <c r="R74" s="8">
        <v>0</v>
      </c>
      <c r="S74" s="8">
        <v>0</v>
      </c>
      <c r="T74" s="8">
        <v>0</v>
      </c>
    </row>
    <row r="75" spans="1:20" x14ac:dyDescent="0.2">
      <c r="A75" s="5" t="s">
        <v>407</v>
      </c>
      <c r="B75" s="5" t="s">
        <v>334</v>
      </c>
      <c r="C75" s="5" t="s">
        <v>335</v>
      </c>
      <c r="D75" s="6">
        <v>35</v>
      </c>
      <c r="E75" s="7">
        <v>39720</v>
      </c>
      <c r="F75" s="8">
        <v>1417.5</v>
      </c>
      <c r="G75" s="8">
        <v>280</v>
      </c>
      <c r="H75" s="8">
        <v>367.5</v>
      </c>
      <c r="I75" s="8">
        <v>770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</row>
    <row r="76" spans="1:20" x14ac:dyDescent="0.2">
      <c r="A76" s="5" t="s">
        <v>408</v>
      </c>
      <c r="B76" s="5" t="s">
        <v>341</v>
      </c>
      <c r="C76" s="5" t="s">
        <v>342</v>
      </c>
      <c r="D76" s="6">
        <v>24.06</v>
      </c>
      <c r="E76" s="7">
        <v>39423</v>
      </c>
      <c r="F76" s="8">
        <v>26632.82</v>
      </c>
      <c r="G76" s="8">
        <v>21174.39</v>
      </c>
      <c r="H76" s="8">
        <v>1813.8</v>
      </c>
      <c r="I76" s="8">
        <v>2602.48</v>
      </c>
      <c r="J76" s="8">
        <v>0</v>
      </c>
      <c r="K76" s="8">
        <v>0</v>
      </c>
      <c r="L76" s="8">
        <v>328.52</v>
      </c>
      <c r="M76" s="8">
        <v>0</v>
      </c>
      <c r="N76" s="8">
        <v>0</v>
      </c>
      <c r="O76" s="8">
        <v>130.22999999999999</v>
      </c>
      <c r="P76" s="8">
        <v>0</v>
      </c>
      <c r="Q76" s="8">
        <v>583.4</v>
      </c>
      <c r="R76" s="8">
        <v>0</v>
      </c>
      <c r="S76" s="8">
        <v>0</v>
      </c>
      <c r="T76" s="8">
        <v>0</v>
      </c>
    </row>
    <row r="77" spans="1:20" x14ac:dyDescent="0.2">
      <c r="A77" s="5" t="s">
        <v>409</v>
      </c>
      <c r="B77" s="5" t="s">
        <v>341</v>
      </c>
      <c r="C77" s="5" t="s">
        <v>342</v>
      </c>
      <c r="D77" s="6">
        <v>24.06</v>
      </c>
      <c r="E77" s="7">
        <v>38633</v>
      </c>
      <c r="F77" s="8">
        <v>27868.28</v>
      </c>
      <c r="G77" s="8">
        <v>21520.29</v>
      </c>
      <c r="H77" s="8">
        <v>1866.36</v>
      </c>
      <c r="I77" s="8">
        <v>3130.04</v>
      </c>
      <c r="J77" s="8">
        <v>0</v>
      </c>
      <c r="K77" s="8">
        <v>0</v>
      </c>
      <c r="L77" s="8">
        <v>566.32000000000005</v>
      </c>
      <c r="M77" s="8">
        <v>0</v>
      </c>
      <c r="N77" s="8">
        <v>0</v>
      </c>
      <c r="O77" s="8">
        <v>142.26</v>
      </c>
      <c r="P77" s="8">
        <v>0</v>
      </c>
      <c r="Q77" s="8">
        <v>643.01</v>
      </c>
      <c r="R77" s="8">
        <v>0</v>
      </c>
      <c r="S77" s="8">
        <v>0</v>
      </c>
      <c r="T77" s="8">
        <v>0</v>
      </c>
    </row>
    <row r="78" spans="1:20" x14ac:dyDescent="0.2">
      <c r="A78" s="5" t="s">
        <v>410</v>
      </c>
      <c r="B78" s="5" t="s">
        <v>308</v>
      </c>
      <c r="C78" s="5" t="s">
        <v>309</v>
      </c>
      <c r="D78" s="6">
        <v>39.549999999999997</v>
      </c>
      <c r="E78" s="7">
        <v>34938</v>
      </c>
      <c r="F78" s="8">
        <v>364.95</v>
      </c>
      <c r="G78" s="8">
        <v>0</v>
      </c>
      <c r="H78" s="8">
        <v>0</v>
      </c>
      <c r="I78" s="8">
        <v>355.95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9</v>
      </c>
      <c r="Q78" s="8">
        <v>0</v>
      </c>
      <c r="R78" s="8">
        <v>0</v>
      </c>
      <c r="S78" s="8">
        <v>0</v>
      </c>
      <c r="T78" s="8">
        <v>0</v>
      </c>
    </row>
    <row r="79" spans="1:20" x14ac:dyDescent="0.2">
      <c r="A79" s="5" t="s">
        <v>411</v>
      </c>
      <c r="B79" s="5" t="s">
        <v>359</v>
      </c>
      <c r="C79" s="5" t="s">
        <v>309</v>
      </c>
      <c r="D79" s="6">
        <v>39.549999999999997</v>
      </c>
      <c r="E79" s="7">
        <v>36234</v>
      </c>
      <c r="F79" s="8">
        <v>1518.46</v>
      </c>
      <c r="G79" s="8">
        <v>949.2</v>
      </c>
      <c r="H79" s="8">
        <v>504.26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65</v>
      </c>
      <c r="Q79" s="8">
        <v>0</v>
      </c>
      <c r="R79" s="8">
        <v>0</v>
      </c>
      <c r="S79" s="8">
        <v>0</v>
      </c>
      <c r="T79" s="8">
        <v>0</v>
      </c>
    </row>
    <row r="80" spans="1:20" x14ac:dyDescent="0.2">
      <c r="A80" s="5" t="s">
        <v>412</v>
      </c>
      <c r="B80" s="5" t="s">
        <v>308</v>
      </c>
      <c r="C80" s="5" t="s">
        <v>309</v>
      </c>
      <c r="D80" s="6">
        <v>39.549999999999997</v>
      </c>
      <c r="E80" s="7">
        <v>34167</v>
      </c>
      <c r="F80" s="8">
        <v>8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8</v>
      </c>
      <c r="Q80" s="8">
        <v>0</v>
      </c>
      <c r="R80" s="8">
        <v>0</v>
      </c>
      <c r="S80" s="8">
        <v>0</v>
      </c>
      <c r="T80" s="8">
        <v>0</v>
      </c>
    </row>
    <row r="81" spans="1:20" x14ac:dyDescent="0.2">
      <c r="A81" s="5" t="s">
        <v>413</v>
      </c>
      <c r="B81" s="5" t="s">
        <v>321</v>
      </c>
      <c r="C81" s="5" t="s">
        <v>322</v>
      </c>
      <c r="D81" s="6">
        <v>44.6</v>
      </c>
      <c r="E81" s="7">
        <v>40760</v>
      </c>
      <c r="F81" s="8">
        <v>13141.12</v>
      </c>
      <c r="G81" s="8">
        <v>6325.3</v>
      </c>
      <c r="H81" s="8">
        <v>4694.41</v>
      </c>
      <c r="I81" s="8">
        <v>1261.7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859.71</v>
      </c>
      <c r="Q81" s="8">
        <v>0</v>
      </c>
      <c r="R81" s="8">
        <v>0</v>
      </c>
      <c r="S81" s="8">
        <v>0</v>
      </c>
      <c r="T81" s="8">
        <v>0</v>
      </c>
    </row>
    <row r="82" spans="1:20" x14ac:dyDescent="0.2">
      <c r="A82" s="5" t="s">
        <v>414</v>
      </c>
      <c r="B82" s="5" t="s">
        <v>341</v>
      </c>
      <c r="C82" s="5" t="s">
        <v>342</v>
      </c>
      <c r="D82" s="6">
        <v>24.06</v>
      </c>
      <c r="E82" s="7">
        <v>38191</v>
      </c>
      <c r="F82" s="8">
        <v>21217.85</v>
      </c>
      <c r="G82" s="8">
        <v>16279.58</v>
      </c>
      <c r="H82" s="8">
        <v>1568.52</v>
      </c>
      <c r="I82" s="8">
        <v>2063.16</v>
      </c>
      <c r="J82" s="8">
        <v>0</v>
      </c>
      <c r="K82" s="8">
        <v>0</v>
      </c>
      <c r="L82" s="8">
        <v>705.12</v>
      </c>
      <c r="M82" s="8">
        <v>0</v>
      </c>
      <c r="N82" s="8">
        <v>0</v>
      </c>
      <c r="O82" s="8">
        <v>0</v>
      </c>
      <c r="P82" s="8">
        <v>0</v>
      </c>
      <c r="Q82" s="8">
        <v>601.47</v>
      </c>
      <c r="R82" s="8">
        <v>0</v>
      </c>
      <c r="S82" s="8">
        <v>0</v>
      </c>
      <c r="T82" s="8">
        <v>0</v>
      </c>
    </row>
    <row r="83" spans="1:20" x14ac:dyDescent="0.2">
      <c r="A83" s="5" t="s">
        <v>415</v>
      </c>
      <c r="B83" s="5" t="s">
        <v>359</v>
      </c>
      <c r="C83" s="5" t="s">
        <v>309</v>
      </c>
      <c r="D83" s="6">
        <v>39.549999999999997</v>
      </c>
      <c r="E83" s="7">
        <v>36126</v>
      </c>
      <c r="F83" s="8">
        <v>8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8</v>
      </c>
      <c r="Q83" s="8">
        <v>0</v>
      </c>
      <c r="R83" s="8">
        <v>0</v>
      </c>
      <c r="S83" s="8">
        <v>0</v>
      </c>
      <c r="T83" s="8">
        <v>0</v>
      </c>
    </row>
    <row r="84" spans="1:20" x14ac:dyDescent="0.2">
      <c r="A84" s="5" t="s">
        <v>416</v>
      </c>
      <c r="B84" s="5" t="s">
        <v>321</v>
      </c>
      <c r="C84" s="5" t="s">
        <v>322</v>
      </c>
      <c r="D84" s="6">
        <v>40.950000000000003</v>
      </c>
      <c r="E84" s="7">
        <v>43000</v>
      </c>
      <c r="F84" s="8">
        <v>766.12</v>
      </c>
      <c r="G84" s="8">
        <v>716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50.12</v>
      </c>
      <c r="Q84" s="8">
        <v>0</v>
      </c>
      <c r="R84" s="8">
        <v>0</v>
      </c>
      <c r="S84" s="8">
        <v>0</v>
      </c>
      <c r="T84" s="8">
        <v>0</v>
      </c>
    </row>
    <row r="85" spans="1:20" x14ac:dyDescent="0.2">
      <c r="A85" s="5" t="s">
        <v>417</v>
      </c>
      <c r="B85" s="5" t="s">
        <v>321</v>
      </c>
      <c r="C85" s="5" t="s">
        <v>322</v>
      </c>
      <c r="D85" s="6">
        <v>40.950000000000003</v>
      </c>
      <c r="E85" s="7">
        <v>43000</v>
      </c>
      <c r="F85" s="8">
        <v>1300.32</v>
      </c>
      <c r="G85" s="8">
        <v>938.05</v>
      </c>
      <c r="H85" s="8">
        <v>277.2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85.07</v>
      </c>
      <c r="Q85" s="8">
        <v>0</v>
      </c>
      <c r="R85" s="8">
        <v>0</v>
      </c>
      <c r="S85" s="8">
        <v>0</v>
      </c>
      <c r="T85" s="8">
        <v>0</v>
      </c>
    </row>
    <row r="86" spans="1:20" x14ac:dyDescent="0.2">
      <c r="A86" s="5" t="s">
        <v>418</v>
      </c>
      <c r="B86" s="5" t="s">
        <v>359</v>
      </c>
      <c r="C86" s="5" t="s">
        <v>309</v>
      </c>
      <c r="D86" s="6">
        <v>39.549999999999997</v>
      </c>
      <c r="E86" s="7">
        <v>39728</v>
      </c>
      <c r="F86" s="8">
        <v>1368.93</v>
      </c>
      <c r="G86" s="8">
        <v>158.19999999999999</v>
      </c>
      <c r="H86" s="8">
        <v>771.23</v>
      </c>
      <c r="I86" s="8">
        <v>395.5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44</v>
      </c>
      <c r="Q86" s="8">
        <v>0</v>
      </c>
      <c r="R86" s="8">
        <v>0</v>
      </c>
      <c r="S86" s="8">
        <v>0</v>
      </c>
      <c r="T86" s="8">
        <v>0</v>
      </c>
    </row>
    <row r="87" spans="1:20" x14ac:dyDescent="0.2">
      <c r="A87" s="5" t="s">
        <v>419</v>
      </c>
      <c r="B87" s="5" t="s">
        <v>359</v>
      </c>
      <c r="C87" s="5" t="s">
        <v>309</v>
      </c>
      <c r="D87" s="6">
        <v>39.549999999999997</v>
      </c>
      <c r="E87" s="7">
        <v>34084</v>
      </c>
      <c r="F87" s="8">
        <v>1651.43</v>
      </c>
      <c r="G87" s="8">
        <v>0</v>
      </c>
      <c r="H87" s="8">
        <v>277.43</v>
      </c>
      <c r="I87" s="8">
        <v>1316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58</v>
      </c>
      <c r="Q87" s="8">
        <v>0</v>
      </c>
      <c r="R87" s="8">
        <v>0</v>
      </c>
      <c r="S87" s="8">
        <v>0</v>
      </c>
      <c r="T87" s="8">
        <v>0</v>
      </c>
    </row>
    <row r="88" spans="1:20" x14ac:dyDescent="0.2">
      <c r="A88" s="5" t="s">
        <v>420</v>
      </c>
      <c r="B88" s="5" t="s">
        <v>321</v>
      </c>
      <c r="C88" s="5" t="s">
        <v>322</v>
      </c>
      <c r="D88" s="6">
        <v>40.950000000000003</v>
      </c>
      <c r="E88" s="7">
        <v>41927</v>
      </c>
      <c r="F88" s="8">
        <v>2753.25</v>
      </c>
      <c r="G88" s="8">
        <v>984.5</v>
      </c>
      <c r="H88" s="8">
        <v>604.13</v>
      </c>
      <c r="I88" s="8">
        <v>984.5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180.12</v>
      </c>
      <c r="Q88" s="8">
        <v>0</v>
      </c>
      <c r="R88" s="8">
        <v>0</v>
      </c>
      <c r="S88" s="8">
        <v>0</v>
      </c>
      <c r="T88" s="8">
        <v>0</v>
      </c>
    </row>
    <row r="89" spans="1:20" x14ac:dyDescent="0.2">
      <c r="A89" s="5" t="s">
        <v>421</v>
      </c>
      <c r="B89" s="5" t="s">
        <v>359</v>
      </c>
      <c r="C89" s="5" t="s">
        <v>309</v>
      </c>
      <c r="D89" s="6">
        <v>39.549999999999997</v>
      </c>
      <c r="E89" s="7">
        <v>29979</v>
      </c>
      <c r="F89" s="8">
        <v>324.39999999999998</v>
      </c>
      <c r="G89" s="8">
        <v>0</v>
      </c>
      <c r="H89" s="8">
        <v>0</v>
      </c>
      <c r="I89" s="8">
        <v>316.39999999999998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8</v>
      </c>
      <c r="Q89" s="8">
        <v>0</v>
      </c>
      <c r="R89" s="8">
        <v>0</v>
      </c>
      <c r="S89" s="8">
        <v>0</v>
      </c>
      <c r="T89" s="8">
        <v>0</v>
      </c>
    </row>
    <row r="90" spans="1:20" x14ac:dyDescent="0.2">
      <c r="A90" s="5" t="s">
        <v>422</v>
      </c>
      <c r="B90" s="5" t="s">
        <v>341</v>
      </c>
      <c r="C90" s="5" t="s">
        <v>342</v>
      </c>
      <c r="D90" s="6">
        <v>24.06</v>
      </c>
      <c r="E90" s="7">
        <v>39237</v>
      </c>
      <c r="F90" s="8">
        <v>23170.35</v>
      </c>
      <c r="G90" s="8">
        <v>19860.55</v>
      </c>
      <c r="H90" s="8">
        <v>984</v>
      </c>
      <c r="I90" s="8">
        <v>1529.04</v>
      </c>
      <c r="J90" s="8">
        <v>0</v>
      </c>
      <c r="K90" s="8">
        <v>0</v>
      </c>
      <c r="L90" s="8">
        <v>181.44</v>
      </c>
      <c r="M90" s="8">
        <v>0</v>
      </c>
      <c r="N90" s="8">
        <v>0</v>
      </c>
      <c r="O90" s="8">
        <v>70.08</v>
      </c>
      <c r="P90" s="8">
        <v>0</v>
      </c>
      <c r="Q90" s="8">
        <v>545.24</v>
      </c>
      <c r="R90" s="8">
        <v>0</v>
      </c>
      <c r="S90" s="8">
        <v>0</v>
      </c>
      <c r="T90" s="8">
        <v>0</v>
      </c>
    </row>
    <row r="91" spans="1:20" x14ac:dyDescent="0.2">
      <c r="A91" s="5" t="s">
        <v>423</v>
      </c>
      <c r="B91" s="5" t="s">
        <v>321</v>
      </c>
      <c r="C91" s="5" t="s">
        <v>322</v>
      </c>
      <c r="D91" s="6">
        <v>40.950000000000003</v>
      </c>
      <c r="E91" s="7">
        <v>39663</v>
      </c>
      <c r="F91" s="8">
        <v>1347.88</v>
      </c>
      <c r="G91" s="8">
        <v>775.2</v>
      </c>
      <c r="H91" s="8">
        <v>0</v>
      </c>
      <c r="I91" s="8">
        <v>484.5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88.18</v>
      </c>
      <c r="Q91" s="8">
        <v>0</v>
      </c>
      <c r="R91" s="8">
        <v>0</v>
      </c>
      <c r="S91" s="8">
        <v>0</v>
      </c>
      <c r="T91" s="8">
        <v>0</v>
      </c>
    </row>
    <row r="92" spans="1:20" x14ac:dyDescent="0.2">
      <c r="A92" s="5" t="s">
        <v>424</v>
      </c>
      <c r="B92" s="5" t="s">
        <v>425</v>
      </c>
      <c r="C92" s="5" t="s">
        <v>322</v>
      </c>
      <c r="D92" s="6">
        <v>40.950000000000003</v>
      </c>
      <c r="E92" s="7">
        <v>38940</v>
      </c>
      <c r="F92" s="8">
        <v>881.31</v>
      </c>
      <c r="G92" s="8">
        <v>339.15</v>
      </c>
      <c r="H92" s="8">
        <v>0</v>
      </c>
      <c r="I92" s="8">
        <v>484.5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57.66</v>
      </c>
      <c r="Q92" s="8">
        <v>0</v>
      </c>
      <c r="R92" s="8">
        <v>0</v>
      </c>
      <c r="S92" s="8">
        <v>0</v>
      </c>
      <c r="T92" s="8">
        <v>0</v>
      </c>
    </row>
    <row r="93" spans="1:20" x14ac:dyDescent="0.2">
      <c r="A93" s="5" t="s">
        <v>426</v>
      </c>
      <c r="B93" s="5" t="s">
        <v>321</v>
      </c>
      <c r="C93" s="5" t="s">
        <v>322</v>
      </c>
      <c r="D93" s="6">
        <v>40.950000000000003</v>
      </c>
      <c r="E93" s="7">
        <v>35186</v>
      </c>
      <c r="F93" s="8">
        <v>1149.18</v>
      </c>
      <c r="G93" s="8">
        <v>1074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75.180000000000007</v>
      </c>
      <c r="Q93" s="8">
        <v>0</v>
      </c>
      <c r="R93" s="8">
        <v>0</v>
      </c>
      <c r="S93" s="8">
        <v>0</v>
      </c>
      <c r="T93" s="8">
        <v>0</v>
      </c>
    </row>
    <row r="94" spans="1:20" x14ac:dyDescent="0.2">
      <c r="A94" s="5" t="s">
        <v>427</v>
      </c>
      <c r="B94" s="5" t="s">
        <v>321</v>
      </c>
      <c r="C94" s="5" t="s">
        <v>322</v>
      </c>
      <c r="D94" s="6">
        <v>40.950000000000003</v>
      </c>
      <c r="E94" s="7">
        <v>43014</v>
      </c>
      <c r="F94" s="8">
        <v>454.89</v>
      </c>
      <c r="G94" s="8">
        <v>358</v>
      </c>
      <c r="H94" s="8">
        <v>67.13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29.76</v>
      </c>
      <c r="Q94" s="8">
        <v>0</v>
      </c>
      <c r="R94" s="8">
        <v>0</v>
      </c>
      <c r="S94" s="8">
        <v>0</v>
      </c>
      <c r="T94" s="8">
        <v>0</v>
      </c>
    </row>
    <row r="95" spans="1:20" x14ac:dyDescent="0.2">
      <c r="A95" s="5" t="s">
        <v>428</v>
      </c>
      <c r="B95" s="5" t="s">
        <v>359</v>
      </c>
      <c r="C95" s="5" t="s">
        <v>309</v>
      </c>
      <c r="D95" s="6">
        <v>39.549999999999997</v>
      </c>
      <c r="E95" s="7">
        <v>33090</v>
      </c>
      <c r="F95" s="8">
        <v>1595.46</v>
      </c>
      <c r="G95" s="8">
        <v>316.39999999999998</v>
      </c>
      <c r="H95" s="8">
        <v>711.91</v>
      </c>
      <c r="I95" s="8">
        <v>514.15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53</v>
      </c>
      <c r="Q95" s="8">
        <v>0</v>
      </c>
      <c r="R95" s="8">
        <v>0</v>
      </c>
      <c r="S95" s="8">
        <v>0</v>
      </c>
      <c r="T95" s="8">
        <v>0</v>
      </c>
    </row>
    <row r="96" spans="1:20" x14ac:dyDescent="0.2">
      <c r="A96" s="5" t="s">
        <v>429</v>
      </c>
      <c r="B96" s="5" t="s">
        <v>321</v>
      </c>
      <c r="C96" s="5" t="s">
        <v>322</v>
      </c>
      <c r="D96" s="6">
        <v>40.950000000000003</v>
      </c>
      <c r="E96" s="7">
        <v>43075</v>
      </c>
      <c r="F96" s="8">
        <v>5506.55</v>
      </c>
      <c r="G96" s="8">
        <v>1504.9</v>
      </c>
      <c r="H96" s="8">
        <v>691.8</v>
      </c>
      <c r="I96" s="8">
        <v>2949.6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360.25</v>
      </c>
      <c r="Q96" s="8">
        <v>0</v>
      </c>
      <c r="R96" s="8">
        <v>0</v>
      </c>
      <c r="S96" s="8">
        <v>0</v>
      </c>
      <c r="T96" s="8">
        <v>0</v>
      </c>
    </row>
    <row r="97" spans="1:20" x14ac:dyDescent="0.2">
      <c r="A97" s="5" t="s">
        <v>430</v>
      </c>
      <c r="B97" s="5" t="s">
        <v>321</v>
      </c>
      <c r="C97" s="5" t="s">
        <v>322</v>
      </c>
      <c r="D97" s="6">
        <v>40.950000000000003</v>
      </c>
      <c r="E97" s="7">
        <v>34101</v>
      </c>
      <c r="F97" s="8">
        <v>15724.87</v>
      </c>
      <c r="G97" s="8">
        <v>6459.2</v>
      </c>
      <c r="H97" s="8">
        <v>3265.65</v>
      </c>
      <c r="I97" s="8">
        <v>4971.3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1028.72</v>
      </c>
      <c r="Q97" s="8">
        <v>0</v>
      </c>
      <c r="R97" s="8">
        <v>0</v>
      </c>
      <c r="S97" s="8">
        <v>0</v>
      </c>
      <c r="T97" s="8">
        <v>0</v>
      </c>
    </row>
    <row r="98" spans="1:20" x14ac:dyDescent="0.2">
      <c r="A98" s="5" t="s">
        <v>431</v>
      </c>
      <c r="B98" s="5" t="s">
        <v>308</v>
      </c>
      <c r="C98" s="5" t="s">
        <v>309</v>
      </c>
      <c r="D98" s="6">
        <v>39.549999999999997</v>
      </c>
      <c r="E98" s="7">
        <v>43020</v>
      </c>
      <c r="F98" s="8">
        <v>577.70000000000005</v>
      </c>
      <c r="G98" s="8">
        <v>316.39999999999998</v>
      </c>
      <c r="H98" s="8">
        <v>237.3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24</v>
      </c>
      <c r="Q98" s="8">
        <v>0</v>
      </c>
      <c r="R98" s="8">
        <v>0</v>
      </c>
      <c r="S98" s="8">
        <v>0</v>
      </c>
      <c r="T98" s="8">
        <v>0</v>
      </c>
    </row>
    <row r="99" spans="1:20" x14ac:dyDescent="0.2">
      <c r="A99" s="5" t="s">
        <v>432</v>
      </c>
      <c r="B99" s="5" t="s">
        <v>433</v>
      </c>
      <c r="C99" s="5" t="s">
        <v>348</v>
      </c>
      <c r="D99" s="6">
        <v>44.76</v>
      </c>
      <c r="E99" s="7">
        <v>33093</v>
      </c>
      <c r="F99" s="8">
        <v>118645.49</v>
      </c>
      <c r="G99" s="8">
        <v>79402.570000000007</v>
      </c>
      <c r="H99" s="8">
        <v>23340.36</v>
      </c>
      <c r="I99" s="8">
        <v>0</v>
      </c>
      <c r="J99" s="8">
        <v>895.2</v>
      </c>
      <c r="K99" s="8">
        <v>10002.24</v>
      </c>
      <c r="L99" s="8">
        <v>2140.48</v>
      </c>
      <c r="M99" s="8">
        <v>1790.4</v>
      </c>
      <c r="N99" s="8">
        <v>1074.24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</row>
    <row r="100" spans="1:20" x14ac:dyDescent="0.2">
      <c r="A100" s="5" t="s">
        <v>434</v>
      </c>
      <c r="B100" s="5" t="s">
        <v>321</v>
      </c>
      <c r="C100" s="5" t="s">
        <v>322</v>
      </c>
      <c r="D100" s="6">
        <v>44.6</v>
      </c>
      <c r="E100" s="7">
        <v>34612</v>
      </c>
      <c r="F100" s="8">
        <v>7047.91</v>
      </c>
      <c r="G100" s="8">
        <v>3663.85</v>
      </c>
      <c r="H100" s="8">
        <v>1543.88</v>
      </c>
      <c r="I100" s="8">
        <v>1379.1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461.08</v>
      </c>
      <c r="Q100" s="8">
        <v>0</v>
      </c>
      <c r="R100" s="8">
        <v>0</v>
      </c>
      <c r="S100" s="8">
        <v>0</v>
      </c>
      <c r="T100" s="8">
        <v>0</v>
      </c>
    </row>
    <row r="101" spans="1:20" x14ac:dyDescent="0.2">
      <c r="A101" s="5" t="s">
        <v>435</v>
      </c>
      <c r="B101" s="5" t="s">
        <v>321</v>
      </c>
      <c r="C101" s="5" t="s">
        <v>322</v>
      </c>
      <c r="D101" s="6">
        <v>40.950000000000003</v>
      </c>
      <c r="E101" s="7">
        <v>27988</v>
      </c>
      <c r="F101" s="8">
        <v>3963.1</v>
      </c>
      <c r="G101" s="8">
        <v>2132.25</v>
      </c>
      <c r="H101" s="8">
        <v>201.38</v>
      </c>
      <c r="I101" s="8">
        <v>1370.2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259.27</v>
      </c>
      <c r="Q101" s="8">
        <v>0</v>
      </c>
      <c r="R101" s="8">
        <v>0</v>
      </c>
      <c r="S101" s="8">
        <v>0</v>
      </c>
      <c r="T101" s="8">
        <v>0</v>
      </c>
    </row>
    <row r="102" spans="1:20" x14ac:dyDescent="0.2">
      <c r="A102" s="5" t="s">
        <v>436</v>
      </c>
      <c r="B102" s="5" t="s">
        <v>321</v>
      </c>
      <c r="C102" s="5" t="s">
        <v>322</v>
      </c>
      <c r="D102" s="6">
        <v>40.950000000000003</v>
      </c>
      <c r="E102" s="7">
        <v>34460</v>
      </c>
      <c r="F102" s="8">
        <v>4812.8599999999997</v>
      </c>
      <c r="G102" s="8">
        <v>3332.4</v>
      </c>
      <c r="H102" s="8">
        <v>523.20000000000005</v>
      </c>
      <c r="I102" s="8">
        <v>642.4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314.86</v>
      </c>
      <c r="Q102" s="8">
        <v>0</v>
      </c>
      <c r="R102" s="8">
        <v>0</v>
      </c>
      <c r="S102" s="8">
        <v>0</v>
      </c>
      <c r="T102" s="8">
        <v>0</v>
      </c>
    </row>
    <row r="103" spans="1:20" x14ac:dyDescent="0.2">
      <c r="A103" s="5" t="s">
        <v>437</v>
      </c>
      <c r="B103" s="5" t="s">
        <v>321</v>
      </c>
      <c r="C103" s="5" t="s">
        <v>322</v>
      </c>
      <c r="D103" s="6">
        <v>40.950000000000003</v>
      </c>
      <c r="E103" s="7">
        <v>36037</v>
      </c>
      <c r="F103" s="8">
        <v>3908.8</v>
      </c>
      <c r="G103" s="8">
        <v>2000.9</v>
      </c>
      <c r="H103" s="8">
        <v>201.38</v>
      </c>
      <c r="I103" s="8">
        <v>1450.8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255.72</v>
      </c>
      <c r="Q103" s="8">
        <v>0</v>
      </c>
      <c r="R103" s="8">
        <v>0</v>
      </c>
      <c r="S103" s="8">
        <v>0</v>
      </c>
      <c r="T103" s="8">
        <v>0</v>
      </c>
    </row>
    <row r="104" spans="1:20" x14ac:dyDescent="0.2">
      <c r="A104" s="5" t="s">
        <v>438</v>
      </c>
      <c r="B104" s="5" t="s">
        <v>308</v>
      </c>
      <c r="C104" s="5" t="s">
        <v>309</v>
      </c>
      <c r="D104" s="6">
        <v>39.549999999999997</v>
      </c>
      <c r="E104" s="7">
        <v>41088</v>
      </c>
      <c r="F104" s="8">
        <v>648.79999999999995</v>
      </c>
      <c r="G104" s="8">
        <v>0</v>
      </c>
      <c r="H104" s="8">
        <v>0</v>
      </c>
      <c r="I104" s="8">
        <v>632.79999999999995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16</v>
      </c>
      <c r="Q104" s="8">
        <v>0</v>
      </c>
      <c r="R104" s="8">
        <v>0</v>
      </c>
      <c r="S104" s="8">
        <v>0</v>
      </c>
      <c r="T104" s="8">
        <v>0</v>
      </c>
    </row>
    <row r="105" spans="1:20" x14ac:dyDescent="0.2">
      <c r="A105" s="5" t="s">
        <v>439</v>
      </c>
      <c r="B105" s="5" t="s">
        <v>359</v>
      </c>
      <c r="C105" s="5" t="s">
        <v>309</v>
      </c>
      <c r="D105" s="6">
        <v>39.549999999999997</v>
      </c>
      <c r="E105" s="7">
        <v>39643</v>
      </c>
      <c r="F105" s="8">
        <v>245.3</v>
      </c>
      <c r="G105" s="8">
        <v>0</v>
      </c>
      <c r="H105" s="8">
        <v>237.3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8</v>
      </c>
      <c r="Q105" s="8">
        <v>0</v>
      </c>
      <c r="R105" s="8">
        <v>0</v>
      </c>
      <c r="S105" s="8">
        <v>0</v>
      </c>
      <c r="T105" s="8">
        <v>0</v>
      </c>
    </row>
    <row r="106" spans="1:20" x14ac:dyDescent="0.2">
      <c r="A106" s="5" t="s">
        <v>440</v>
      </c>
      <c r="B106" s="5" t="s">
        <v>347</v>
      </c>
      <c r="C106" s="5" t="s">
        <v>348</v>
      </c>
      <c r="D106" s="6">
        <v>44.76</v>
      </c>
      <c r="E106" s="7">
        <v>39559</v>
      </c>
      <c r="F106" s="8">
        <v>104727.49</v>
      </c>
      <c r="G106" s="8">
        <v>84410.880000000005</v>
      </c>
      <c r="H106" s="8">
        <v>9403.17</v>
      </c>
      <c r="I106" s="8">
        <v>0</v>
      </c>
      <c r="J106" s="8">
        <v>2685.6</v>
      </c>
      <c r="K106" s="8">
        <v>4655.04</v>
      </c>
      <c r="L106" s="8">
        <v>1424.32</v>
      </c>
      <c r="M106" s="8">
        <v>1074.24</v>
      </c>
      <c r="N106" s="8">
        <v>1074.24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</row>
    <row r="107" spans="1:20" x14ac:dyDescent="0.2">
      <c r="A107" s="5" t="s">
        <v>441</v>
      </c>
      <c r="B107" s="5" t="s">
        <v>308</v>
      </c>
      <c r="C107" s="5" t="s">
        <v>309</v>
      </c>
      <c r="D107" s="6">
        <v>39.549999999999997</v>
      </c>
      <c r="E107" s="7">
        <v>41065</v>
      </c>
      <c r="F107" s="8">
        <v>1219.93</v>
      </c>
      <c r="G107" s="8">
        <v>461.03</v>
      </c>
      <c r="H107" s="8">
        <v>711.9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47</v>
      </c>
      <c r="Q107" s="8">
        <v>0</v>
      </c>
      <c r="R107" s="8">
        <v>0</v>
      </c>
      <c r="S107" s="8">
        <v>0</v>
      </c>
      <c r="T107" s="8">
        <v>0</v>
      </c>
    </row>
    <row r="108" spans="1:20" x14ac:dyDescent="0.2">
      <c r="A108" s="5" t="s">
        <v>442</v>
      </c>
      <c r="B108" s="5" t="s">
        <v>344</v>
      </c>
      <c r="C108" s="5" t="s">
        <v>345</v>
      </c>
      <c r="D108" s="6">
        <v>32.369999999999997</v>
      </c>
      <c r="E108" s="7">
        <v>29409</v>
      </c>
      <c r="F108" s="8">
        <v>1202.1300000000001</v>
      </c>
      <c r="G108" s="8">
        <v>1129.3</v>
      </c>
      <c r="H108" s="8">
        <v>72.83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</row>
    <row r="109" spans="1:20" x14ac:dyDescent="0.2">
      <c r="A109" s="5" t="s">
        <v>443</v>
      </c>
      <c r="B109" s="5" t="s">
        <v>321</v>
      </c>
      <c r="C109" s="5" t="s">
        <v>322</v>
      </c>
      <c r="D109" s="6">
        <v>40.950000000000003</v>
      </c>
      <c r="E109" s="7">
        <v>35364</v>
      </c>
      <c r="F109" s="8">
        <v>2056.46</v>
      </c>
      <c r="G109" s="8">
        <v>943.3</v>
      </c>
      <c r="H109" s="8">
        <v>60.23</v>
      </c>
      <c r="I109" s="8">
        <v>918.4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134.53</v>
      </c>
      <c r="Q109" s="8">
        <v>0</v>
      </c>
      <c r="R109" s="8">
        <v>0</v>
      </c>
      <c r="S109" s="8">
        <v>0</v>
      </c>
      <c r="T109" s="8">
        <v>0</v>
      </c>
    </row>
    <row r="110" spans="1:20" x14ac:dyDescent="0.2">
      <c r="A110" s="5" t="s">
        <v>444</v>
      </c>
      <c r="B110" s="5" t="s">
        <v>321</v>
      </c>
      <c r="C110" s="5" t="s">
        <v>322</v>
      </c>
      <c r="D110" s="6">
        <v>40.950000000000003</v>
      </c>
      <c r="E110" s="7">
        <v>35393</v>
      </c>
      <c r="F110" s="8">
        <v>383.06</v>
      </c>
      <c r="G110" s="8">
        <v>358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25.06</v>
      </c>
      <c r="Q110" s="8">
        <v>0</v>
      </c>
      <c r="R110" s="8">
        <v>0</v>
      </c>
      <c r="S110" s="8">
        <v>0</v>
      </c>
      <c r="T110" s="8">
        <v>0</v>
      </c>
    </row>
    <row r="111" spans="1:20" x14ac:dyDescent="0.2">
      <c r="A111" s="5" t="s">
        <v>445</v>
      </c>
      <c r="B111" s="5" t="s">
        <v>347</v>
      </c>
      <c r="C111" s="5" t="s">
        <v>348</v>
      </c>
      <c r="D111" s="6">
        <v>44.76</v>
      </c>
      <c r="E111" s="7">
        <v>32798</v>
      </c>
      <c r="F111" s="8">
        <v>107166.26</v>
      </c>
      <c r="G111" s="8">
        <v>71806.13</v>
      </c>
      <c r="H111" s="8">
        <v>11913.89</v>
      </c>
      <c r="I111" s="8">
        <v>0</v>
      </c>
      <c r="J111" s="8">
        <v>895.2</v>
      </c>
      <c r="K111" s="8">
        <v>15397.44</v>
      </c>
      <c r="L111" s="8">
        <v>2140.48</v>
      </c>
      <c r="M111" s="8">
        <v>2864.64</v>
      </c>
      <c r="N111" s="8">
        <v>2148.48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</row>
    <row r="112" spans="1:20" x14ac:dyDescent="0.2">
      <c r="A112" s="5" t="s">
        <v>446</v>
      </c>
      <c r="B112" s="5" t="s">
        <v>359</v>
      </c>
      <c r="C112" s="5" t="s">
        <v>309</v>
      </c>
      <c r="D112" s="6">
        <v>39.549999999999997</v>
      </c>
      <c r="E112" s="7">
        <v>32035</v>
      </c>
      <c r="F112" s="8">
        <v>4458.53</v>
      </c>
      <c r="G112" s="8">
        <v>3164.01</v>
      </c>
      <c r="H112" s="8">
        <v>1097.52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197</v>
      </c>
      <c r="Q112" s="8">
        <v>0</v>
      </c>
      <c r="R112" s="8">
        <v>0</v>
      </c>
      <c r="S112" s="8">
        <v>0</v>
      </c>
      <c r="T112" s="8">
        <v>0</v>
      </c>
    </row>
    <row r="113" spans="1:20" x14ac:dyDescent="0.2">
      <c r="A113" s="5" t="s">
        <v>447</v>
      </c>
      <c r="B113" s="5" t="s">
        <v>341</v>
      </c>
      <c r="C113" s="5" t="s">
        <v>342</v>
      </c>
      <c r="D113" s="6">
        <v>24.06</v>
      </c>
      <c r="E113" s="7">
        <v>36774</v>
      </c>
      <c r="F113" s="8">
        <v>15452.12</v>
      </c>
      <c r="G113" s="8">
        <v>13799.33</v>
      </c>
      <c r="H113" s="8">
        <v>0</v>
      </c>
      <c r="I113" s="8">
        <v>748.44</v>
      </c>
      <c r="J113" s="8">
        <v>0</v>
      </c>
      <c r="K113" s="8">
        <v>0</v>
      </c>
      <c r="L113" s="8">
        <v>467.36</v>
      </c>
      <c r="M113" s="8">
        <v>0</v>
      </c>
      <c r="N113" s="8">
        <v>0</v>
      </c>
      <c r="O113" s="8">
        <v>0</v>
      </c>
      <c r="P113" s="8">
        <v>0</v>
      </c>
      <c r="Q113" s="8">
        <v>436.99</v>
      </c>
      <c r="R113" s="8">
        <v>0</v>
      </c>
      <c r="S113" s="8">
        <v>0</v>
      </c>
      <c r="T113" s="8">
        <v>0</v>
      </c>
    </row>
    <row r="114" spans="1:20" x14ac:dyDescent="0.2">
      <c r="A114" s="5" t="s">
        <v>448</v>
      </c>
      <c r="B114" s="5" t="s">
        <v>341</v>
      </c>
      <c r="C114" s="5" t="s">
        <v>342</v>
      </c>
      <c r="D114" s="6">
        <v>24.06</v>
      </c>
      <c r="E114" s="7">
        <v>40126</v>
      </c>
      <c r="F114" s="8">
        <v>25940.1</v>
      </c>
      <c r="G114" s="8">
        <v>21433.59</v>
      </c>
      <c r="H114" s="8">
        <v>1428.12</v>
      </c>
      <c r="I114" s="8">
        <v>1820.78</v>
      </c>
      <c r="J114" s="8">
        <v>0</v>
      </c>
      <c r="K114" s="8">
        <v>0</v>
      </c>
      <c r="L114" s="8">
        <v>611.67999999999995</v>
      </c>
      <c r="M114" s="8">
        <v>0</v>
      </c>
      <c r="N114" s="8">
        <v>0</v>
      </c>
      <c r="O114" s="8">
        <v>72.180000000000007</v>
      </c>
      <c r="P114" s="8">
        <v>0</v>
      </c>
      <c r="Q114" s="8">
        <v>573.75</v>
      </c>
      <c r="R114" s="8">
        <v>0</v>
      </c>
      <c r="S114" s="8">
        <v>0</v>
      </c>
      <c r="T114" s="8">
        <v>0</v>
      </c>
    </row>
    <row r="115" spans="1:20" x14ac:dyDescent="0.2">
      <c r="A115" s="5" t="s">
        <v>449</v>
      </c>
      <c r="B115" s="5" t="s">
        <v>321</v>
      </c>
      <c r="C115" s="5" t="s">
        <v>322</v>
      </c>
      <c r="D115" s="6">
        <v>40.950000000000003</v>
      </c>
      <c r="E115" s="7">
        <v>43000</v>
      </c>
      <c r="F115" s="8">
        <v>3668.85</v>
      </c>
      <c r="G115" s="8">
        <v>1589</v>
      </c>
      <c r="H115" s="8">
        <v>604.13</v>
      </c>
      <c r="I115" s="8">
        <v>1235.7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240.02</v>
      </c>
      <c r="Q115" s="8">
        <v>0</v>
      </c>
      <c r="R115" s="8">
        <v>0</v>
      </c>
      <c r="S115" s="8">
        <v>0</v>
      </c>
      <c r="T115" s="8">
        <v>0</v>
      </c>
    </row>
    <row r="116" spans="1:20" x14ac:dyDescent="0.2">
      <c r="A116" s="5" t="s">
        <v>450</v>
      </c>
      <c r="B116" s="5" t="s">
        <v>359</v>
      </c>
      <c r="C116" s="5" t="s">
        <v>309</v>
      </c>
      <c r="D116" s="6">
        <v>39.549999999999997</v>
      </c>
      <c r="E116" s="7">
        <v>40487</v>
      </c>
      <c r="F116" s="8">
        <v>8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8</v>
      </c>
      <c r="Q116" s="8">
        <v>0</v>
      </c>
      <c r="R116" s="8">
        <v>0</v>
      </c>
      <c r="S116" s="8">
        <v>0</v>
      </c>
      <c r="T116" s="8">
        <v>0</v>
      </c>
    </row>
    <row r="117" spans="1:20" x14ac:dyDescent="0.2">
      <c r="A117" s="5" t="s">
        <v>451</v>
      </c>
      <c r="B117" s="5" t="s">
        <v>321</v>
      </c>
      <c r="C117" s="5" t="s">
        <v>322</v>
      </c>
      <c r="D117" s="6">
        <v>40.950000000000003</v>
      </c>
      <c r="E117" s="7">
        <v>43020</v>
      </c>
      <c r="F117" s="8">
        <v>981.6</v>
      </c>
      <c r="G117" s="8">
        <v>716</v>
      </c>
      <c r="H117" s="8">
        <v>201.38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64.22</v>
      </c>
      <c r="Q117" s="8">
        <v>0</v>
      </c>
      <c r="R117" s="8">
        <v>0</v>
      </c>
      <c r="S117" s="8">
        <v>0</v>
      </c>
      <c r="T117" s="8">
        <v>0</v>
      </c>
    </row>
    <row r="118" spans="1:20" x14ac:dyDescent="0.2">
      <c r="A118" s="5" t="s">
        <v>452</v>
      </c>
      <c r="B118" s="5" t="s">
        <v>321</v>
      </c>
      <c r="C118" s="5" t="s">
        <v>322</v>
      </c>
      <c r="D118" s="6">
        <v>40.950000000000003</v>
      </c>
      <c r="E118" s="7">
        <v>43020</v>
      </c>
      <c r="F118" s="8">
        <v>799.86</v>
      </c>
      <c r="G118" s="8">
        <v>358</v>
      </c>
      <c r="H118" s="8">
        <v>67.13</v>
      </c>
      <c r="I118" s="8">
        <v>322.39999999999998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52.33</v>
      </c>
      <c r="Q118" s="8">
        <v>0</v>
      </c>
      <c r="R118" s="8">
        <v>0</v>
      </c>
      <c r="S118" s="8">
        <v>0</v>
      </c>
      <c r="T118" s="8">
        <v>0</v>
      </c>
    </row>
    <row r="119" spans="1:20" x14ac:dyDescent="0.2">
      <c r="A119" s="5" t="s">
        <v>453</v>
      </c>
      <c r="B119" s="5" t="s">
        <v>321</v>
      </c>
      <c r="C119" s="5" t="s">
        <v>322</v>
      </c>
      <c r="D119" s="6">
        <v>40.950000000000003</v>
      </c>
      <c r="E119" s="7">
        <v>39004</v>
      </c>
      <c r="F119" s="8">
        <v>1836.54</v>
      </c>
      <c r="G119" s="8">
        <v>1395.2</v>
      </c>
      <c r="H119" s="8">
        <v>0</v>
      </c>
      <c r="I119" s="8">
        <v>321.2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120.14</v>
      </c>
      <c r="Q119" s="8">
        <v>0</v>
      </c>
      <c r="R119" s="8">
        <v>0</v>
      </c>
      <c r="S119" s="8">
        <v>0</v>
      </c>
      <c r="T119" s="8">
        <v>0</v>
      </c>
    </row>
    <row r="120" spans="1:20" x14ac:dyDescent="0.2">
      <c r="A120" s="5" t="s">
        <v>454</v>
      </c>
      <c r="B120" s="5" t="s">
        <v>455</v>
      </c>
      <c r="C120" s="5" t="s">
        <v>348</v>
      </c>
      <c r="D120" s="6">
        <v>16.5</v>
      </c>
      <c r="E120" s="7">
        <v>42620</v>
      </c>
      <c r="F120" s="8">
        <v>32646.75</v>
      </c>
      <c r="G120" s="8">
        <v>30297.75</v>
      </c>
      <c r="H120" s="8">
        <v>585</v>
      </c>
      <c r="I120" s="8">
        <v>0</v>
      </c>
      <c r="J120" s="8">
        <v>0</v>
      </c>
      <c r="K120" s="8">
        <v>396</v>
      </c>
      <c r="L120" s="8">
        <v>876</v>
      </c>
      <c r="M120" s="8">
        <v>360</v>
      </c>
      <c r="N120" s="8">
        <v>132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</row>
    <row r="121" spans="1:20" x14ac:dyDescent="0.2">
      <c r="A121" s="5" t="s">
        <v>456</v>
      </c>
      <c r="B121" s="5" t="s">
        <v>341</v>
      </c>
      <c r="C121" s="5" t="s">
        <v>342</v>
      </c>
      <c r="D121" s="6">
        <v>14.53</v>
      </c>
      <c r="E121" s="7">
        <v>42997</v>
      </c>
      <c r="F121" s="8">
        <v>4083.34</v>
      </c>
      <c r="G121" s="8">
        <v>3708.24</v>
      </c>
      <c r="H121" s="8">
        <v>152.57</v>
      </c>
      <c r="I121" s="8">
        <v>197.54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24.99</v>
      </c>
      <c r="R121" s="8">
        <v>0</v>
      </c>
      <c r="S121" s="8">
        <v>0</v>
      </c>
      <c r="T121" s="8">
        <v>0</v>
      </c>
    </row>
    <row r="122" spans="1:20" x14ac:dyDescent="0.2">
      <c r="A122" s="5" t="s">
        <v>457</v>
      </c>
      <c r="B122" s="5" t="s">
        <v>321</v>
      </c>
      <c r="C122" s="5" t="s">
        <v>322</v>
      </c>
      <c r="D122" s="6">
        <v>40.950000000000003</v>
      </c>
      <c r="E122" s="7">
        <v>42916</v>
      </c>
      <c r="F122" s="8">
        <v>4328.26</v>
      </c>
      <c r="G122" s="8">
        <v>2975.8</v>
      </c>
      <c r="H122" s="8">
        <v>257.10000000000002</v>
      </c>
      <c r="I122" s="8">
        <v>812.2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283.16000000000003</v>
      </c>
      <c r="Q122" s="8">
        <v>0</v>
      </c>
      <c r="R122" s="8">
        <v>0</v>
      </c>
      <c r="S122" s="8">
        <v>0</v>
      </c>
      <c r="T122" s="8">
        <v>0</v>
      </c>
    </row>
    <row r="123" spans="1:20" x14ac:dyDescent="0.2">
      <c r="A123" s="5" t="s">
        <v>458</v>
      </c>
      <c r="B123" s="5" t="s">
        <v>359</v>
      </c>
      <c r="C123" s="5" t="s">
        <v>309</v>
      </c>
      <c r="D123" s="6">
        <v>39.549999999999997</v>
      </c>
      <c r="E123" s="7">
        <v>33096</v>
      </c>
      <c r="F123" s="8">
        <v>1236.5</v>
      </c>
      <c r="G123" s="8">
        <v>316.39999999999998</v>
      </c>
      <c r="H123" s="8">
        <v>474.6</v>
      </c>
      <c r="I123" s="8">
        <v>395.5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50</v>
      </c>
      <c r="Q123" s="8">
        <v>0</v>
      </c>
      <c r="R123" s="8">
        <v>0</v>
      </c>
      <c r="S123" s="8">
        <v>0</v>
      </c>
      <c r="T123" s="8">
        <v>0</v>
      </c>
    </row>
    <row r="124" spans="1:20" x14ac:dyDescent="0.2">
      <c r="A124" s="5" t="s">
        <v>459</v>
      </c>
      <c r="B124" s="5" t="s">
        <v>334</v>
      </c>
      <c r="C124" s="5" t="s">
        <v>335</v>
      </c>
      <c r="D124" s="6">
        <v>35</v>
      </c>
      <c r="E124" s="7">
        <v>36287</v>
      </c>
      <c r="F124" s="8">
        <v>1137.5</v>
      </c>
      <c r="G124" s="8">
        <v>0</v>
      </c>
      <c r="H124" s="8">
        <v>367.5</v>
      </c>
      <c r="I124" s="8">
        <v>770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</row>
    <row r="125" spans="1:20" x14ac:dyDescent="0.2">
      <c r="A125" s="5" t="s">
        <v>460</v>
      </c>
      <c r="B125" s="5" t="s">
        <v>341</v>
      </c>
      <c r="C125" s="5" t="s">
        <v>342</v>
      </c>
      <c r="D125" s="6">
        <v>24.06</v>
      </c>
      <c r="E125" s="7">
        <v>37123</v>
      </c>
      <c r="F125" s="8">
        <v>27135.98</v>
      </c>
      <c r="G125" s="8">
        <v>21184.799999999999</v>
      </c>
      <c r="H125" s="8">
        <v>1704.94</v>
      </c>
      <c r="I125" s="8">
        <v>3125.71</v>
      </c>
      <c r="J125" s="8">
        <v>0</v>
      </c>
      <c r="K125" s="8">
        <v>0</v>
      </c>
      <c r="L125" s="8">
        <v>328.52</v>
      </c>
      <c r="M125" s="8">
        <v>0</v>
      </c>
      <c r="N125" s="8">
        <v>0</v>
      </c>
      <c r="O125" s="8">
        <v>202.41</v>
      </c>
      <c r="P125" s="8">
        <v>0</v>
      </c>
      <c r="Q125" s="8">
        <v>589.6</v>
      </c>
      <c r="R125" s="8">
        <v>0</v>
      </c>
      <c r="S125" s="8">
        <v>0</v>
      </c>
      <c r="T125" s="8">
        <v>0</v>
      </c>
    </row>
    <row r="126" spans="1:20" x14ac:dyDescent="0.2">
      <c r="A126" s="5" t="s">
        <v>461</v>
      </c>
      <c r="B126" s="5" t="s">
        <v>321</v>
      </c>
      <c r="C126" s="5" t="s">
        <v>322</v>
      </c>
      <c r="D126" s="6">
        <v>40.950000000000003</v>
      </c>
      <c r="E126" s="7">
        <v>43016</v>
      </c>
      <c r="F126" s="8">
        <v>3060.13</v>
      </c>
      <c r="G126" s="8">
        <v>948.9</v>
      </c>
      <c r="H126" s="8">
        <v>604.13</v>
      </c>
      <c r="I126" s="8">
        <v>1306.9000000000001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200.2</v>
      </c>
      <c r="Q126" s="8">
        <v>0</v>
      </c>
      <c r="R126" s="8">
        <v>0</v>
      </c>
      <c r="S126" s="8">
        <v>0</v>
      </c>
      <c r="T126" s="8">
        <v>0</v>
      </c>
    </row>
    <row r="127" spans="1:20" x14ac:dyDescent="0.2">
      <c r="A127" s="5" t="s">
        <v>462</v>
      </c>
      <c r="B127" s="5" t="s">
        <v>321</v>
      </c>
      <c r="C127" s="5" t="s">
        <v>322</v>
      </c>
      <c r="D127" s="6">
        <v>40.950000000000003</v>
      </c>
      <c r="E127" s="7">
        <v>37811</v>
      </c>
      <c r="F127" s="8">
        <v>11739.28</v>
      </c>
      <c r="G127" s="8">
        <v>5549.95</v>
      </c>
      <c r="H127" s="8">
        <v>4363.13</v>
      </c>
      <c r="I127" s="8">
        <v>1058.2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768</v>
      </c>
      <c r="Q127" s="8">
        <v>0</v>
      </c>
      <c r="R127" s="8">
        <v>0</v>
      </c>
      <c r="S127" s="8">
        <v>0</v>
      </c>
      <c r="T127" s="8">
        <v>0</v>
      </c>
    </row>
    <row r="128" spans="1:20" x14ac:dyDescent="0.2">
      <c r="A128" s="5" t="s">
        <v>463</v>
      </c>
      <c r="B128" s="5" t="s">
        <v>308</v>
      </c>
      <c r="C128" s="5" t="s">
        <v>309</v>
      </c>
      <c r="D128" s="6">
        <v>39.549999999999997</v>
      </c>
      <c r="E128" s="7">
        <v>42614</v>
      </c>
      <c r="F128" s="8">
        <v>577.70000000000005</v>
      </c>
      <c r="G128" s="8">
        <v>316.39999999999998</v>
      </c>
      <c r="H128" s="8">
        <v>237.3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24</v>
      </c>
      <c r="Q128" s="8">
        <v>0</v>
      </c>
      <c r="R128" s="8">
        <v>0</v>
      </c>
      <c r="S128" s="8">
        <v>0</v>
      </c>
      <c r="T128" s="8">
        <v>0</v>
      </c>
    </row>
    <row r="129" spans="1:20" x14ac:dyDescent="0.2">
      <c r="A129" s="5" t="s">
        <v>464</v>
      </c>
      <c r="B129" s="5" t="s">
        <v>321</v>
      </c>
      <c r="C129" s="5" t="s">
        <v>322</v>
      </c>
      <c r="D129" s="6">
        <v>44.6</v>
      </c>
      <c r="E129" s="7">
        <v>42563</v>
      </c>
      <c r="F129" s="8">
        <v>1125.25</v>
      </c>
      <c r="G129" s="8">
        <v>716</v>
      </c>
      <c r="H129" s="8">
        <v>335.63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73.62</v>
      </c>
      <c r="Q129" s="8">
        <v>0</v>
      </c>
      <c r="R129" s="8">
        <v>0</v>
      </c>
      <c r="S129" s="8">
        <v>0</v>
      </c>
      <c r="T129" s="8">
        <v>0</v>
      </c>
    </row>
    <row r="130" spans="1:20" x14ac:dyDescent="0.2">
      <c r="A130" s="5" t="s">
        <v>465</v>
      </c>
      <c r="B130" s="5" t="s">
        <v>321</v>
      </c>
      <c r="C130" s="5" t="s">
        <v>322</v>
      </c>
      <c r="D130" s="6">
        <v>40.950000000000003</v>
      </c>
      <c r="E130" s="7">
        <v>39359</v>
      </c>
      <c r="F130" s="8">
        <v>1675.89</v>
      </c>
      <c r="G130" s="8">
        <v>716</v>
      </c>
      <c r="H130" s="8">
        <v>134.25</v>
      </c>
      <c r="I130" s="8">
        <v>716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109.64</v>
      </c>
      <c r="Q130" s="8">
        <v>0</v>
      </c>
      <c r="R130" s="8">
        <v>0</v>
      </c>
      <c r="S130" s="8">
        <v>0</v>
      </c>
      <c r="T130" s="8">
        <v>0</v>
      </c>
    </row>
    <row r="131" spans="1:20" x14ac:dyDescent="0.2">
      <c r="A131" s="5" t="s">
        <v>466</v>
      </c>
      <c r="B131" s="5" t="s">
        <v>321</v>
      </c>
      <c r="C131" s="5" t="s">
        <v>322</v>
      </c>
      <c r="D131" s="6">
        <v>40.950000000000003</v>
      </c>
      <c r="E131" s="7">
        <v>38857</v>
      </c>
      <c r="F131" s="8">
        <v>477.32</v>
      </c>
      <c r="G131" s="8">
        <v>446.1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31.22</v>
      </c>
      <c r="Q131" s="8">
        <v>0</v>
      </c>
      <c r="R131" s="8">
        <v>0</v>
      </c>
      <c r="S131" s="8">
        <v>0</v>
      </c>
      <c r="T131" s="8">
        <v>0</v>
      </c>
    </row>
    <row r="132" spans="1:20" x14ac:dyDescent="0.2">
      <c r="A132" s="5" t="s">
        <v>467</v>
      </c>
      <c r="B132" s="5" t="s">
        <v>321</v>
      </c>
      <c r="C132" s="5" t="s">
        <v>322</v>
      </c>
      <c r="D132" s="6">
        <v>40.950000000000003</v>
      </c>
      <c r="E132" s="7">
        <v>43067</v>
      </c>
      <c r="F132" s="8">
        <v>454.89</v>
      </c>
      <c r="G132" s="8">
        <v>358</v>
      </c>
      <c r="H132" s="8">
        <v>67.13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29.76</v>
      </c>
      <c r="Q132" s="8">
        <v>0</v>
      </c>
      <c r="R132" s="8">
        <v>0</v>
      </c>
      <c r="S132" s="8">
        <v>0</v>
      </c>
      <c r="T132" s="8">
        <v>0</v>
      </c>
    </row>
    <row r="133" spans="1:20" x14ac:dyDescent="0.2">
      <c r="A133" s="5" t="s">
        <v>468</v>
      </c>
      <c r="B133" s="5" t="s">
        <v>321</v>
      </c>
      <c r="C133" s="5" t="s">
        <v>322</v>
      </c>
      <c r="D133" s="6">
        <v>40.950000000000003</v>
      </c>
      <c r="E133" s="7">
        <v>34241</v>
      </c>
      <c r="F133" s="8">
        <v>11053.08</v>
      </c>
      <c r="G133" s="8">
        <v>5230.8999999999996</v>
      </c>
      <c r="H133" s="8">
        <v>4114.58</v>
      </c>
      <c r="I133" s="8">
        <v>984.5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723.1</v>
      </c>
      <c r="Q133" s="8">
        <v>0</v>
      </c>
      <c r="R133" s="8">
        <v>0</v>
      </c>
      <c r="S133" s="8">
        <v>0</v>
      </c>
      <c r="T133" s="8">
        <v>0</v>
      </c>
    </row>
    <row r="134" spans="1:20" x14ac:dyDescent="0.2">
      <c r="A134" s="5" t="s">
        <v>469</v>
      </c>
      <c r="B134" s="5" t="s">
        <v>308</v>
      </c>
      <c r="C134" s="5" t="s">
        <v>309</v>
      </c>
      <c r="D134" s="6">
        <v>39.549999999999997</v>
      </c>
      <c r="E134" s="7">
        <v>43056</v>
      </c>
      <c r="F134" s="8">
        <v>480.71</v>
      </c>
      <c r="G134" s="8">
        <v>158.19999999999999</v>
      </c>
      <c r="H134" s="8">
        <v>29.66</v>
      </c>
      <c r="I134" s="8">
        <v>276.85000000000002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16</v>
      </c>
      <c r="Q134" s="8">
        <v>0</v>
      </c>
      <c r="R134" s="8">
        <v>0</v>
      </c>
      <c r="S134" s="8">
        <v>0</v>
      </c>
      <c r="T134" s="8">
        <v>0</v>
      </c>
    </row>
    <row r="135" spans="1:20" x14ac:dyDescent="0.2">
      <c r="A135" s="5" t="s">
        <v>470</v>
      </c>
      <c r="B135" s="5" t="s">
        <v>321</v>
      </c>
      <c r="C135" s="5" t="s">
        <v>322</v>
      </c>
      <c r="D135" s="6">
        <v>40.950000000000003</v>
      </c>
      <c r="E135" s="7">
        <v>34408</v>
      </c>
      <c r="F135" s="8">
        <v>383.06</v>
      </c>
      <c r="G135" s="8">
        <v>358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25.06</v>
      </c>
      <c r="Q135" s="8">
        <v>0</v>
      </c>
      <c r="R135" s="8">
        <v>0</v>
      </c>
      <c r="S135" s="8">
        <v>0</v>
      </c>
      <c r="T135" s="8">
        <v>0</v>
      </c>
    </row>
    <row r="136" spans="1:20" x14ac:dyDescent="0.2">
      <c r="A136" s="5" t="s">
        <v>471</v>
      </c>
      <c r="B136" s="5" t="s">
        <v>321</v>
      </c>
      <c r="C136" s="5" t="s">
        <v>322</v>
      </c>
      <c r="D136" s="6">
        <v>40.950000000000003</v>
      </c>
      <c r="E136" s="7">
        <v>33957</v>
      </c>
      <c r="F136" s="8">
        <v>766.12</v>
      </c>
      <c r="G136" s="8">
        <v>716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50.12</v>
      </c>
      <c r="Q136" s="8">
        <v>0</v>
      </c>
      <c r="R136" s="8">
        <v>0</v>
      </c>
      <c r="S136" s="8">
        <v>0</v>
      </c>
      <c r="T136" s="8">
        <v>0</v>
      </c>
    </row>
    <row r="137" spans="1:20" x14ac:dyDescent="0.2">
      <c r="A137" s="5" t="s">
        <v>472</v>
      </c>
      <c r="B137" s="5" t="s">
        <v>321</v>
      </c>
      <c r="C137" s="5" t="s">
        <v>322</v>
      </c>
      <c r="D137" s="6">
        <v>40.950000000000003</v>
      </c>
      <c r="E137" s="7">
        <v>34040</v>
      </c>
      <c r="F137" s="8">
        <v>383.06</v>
      </c>
      <c r="G137" s="8">
        <v>358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25.06</v>
      </c>
      <c r="Q137" s="8">
        <v>0</v>
      </c>
      <c r="R137" s="8">
        <v>0</v>
      </c>
      <c r="S137" s="8">
        <v>0</v>
      </c>
      <c r="T137" s="8">
        <v>0</v>
      </c>
    </row>
    <row r="138" spans="1:20" x14ac:dyDescent="0.2">
      <c r="A138" s="5" t="s">
        <v>473</v>
      </c>
      <c r="B138" s="5" t="s">
        <v>314</v>
      </c>
      <c r="C138" s="5" t="s">
        <v>315</v>
      </c>
      <c r="D138" s="6">
        <v>49.25</v>
      </c>
      <c r="E138" s="7">
        <v>41968</v>
      </c>
      <c r="F138" s="8">
        <v>108872.36</v>
      </c>
      <c r="G138" s="8">
        <v>87683.75</v>
      </c>
      <c r="H138" s="8">
        <v>12627.61</v>
      </c>
      <c r="I138" s="8">
        <v>8447.5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113.5</v>
      </c>
      <c r="R138" s="8">
        <v>0</v>
      </c>
      <c r="S138" s="8">
        <v>0</v>
      </c>
      <c r="T138" s="8">
        <v>0</v>
      </c>
    </row>
    <row r="139" spans="1:20" x14ac:dyDescent="0.2">
      <c r="A139" s="5" t="s">
        <v>474</v>
      </c>
      <c r="B139" s="5" t="s">
        <v>308</v>
      </c>
      <c r="C139" s="5" t="s">
        <v>309</v>
      </c>
      <c r="D139" s="6">
        <v>39.549999999999997</v>
      </c>
      <c r="E139" s="7">
        <v>40487</v>
      </c>
      <c r="F139" s="8">
        <v>166.2</v>
      </c>
      <c r="G139" s="8">
        <v>158.19999999999999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8</v>
      </c>
      <c r="Q139" s="8">
        <v>0</v>
      </c>
      <c r="R139" s="8">
        <v>0</v>
      </c>
      <c r="S139" s="8">
        <v>0</v>
      </c>
      <c r="T139" s="8">
        <v>0</v>
      </c>
    </row>
    <row r="140" spans="1:20" x14ac:dyDescent="0.2">
      <c r="A140" s="5" t="s">
        <v>475</v>
      </c>
      <c r="B140" s="5" t="s">
        <v>321</v>
      </c>
      <c r="C140" s="5" t="s">
        <v>322</v>
      </c>
      <c r="D140" s="6">
        <v>40.950000000000003</v>
      </c>
      <c r="E140" s="7">
        <v>43003</v>
      </c>
      <c r="F140" s="8">
        <v>383.06</v>
      </c>
      <c r="G140" s="8">
        <v>358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25.06</v>
      </c>
      <c r="Q140" s="8">
        <v>0</v>
      </c>
      <c r="R140" s="8">
        <v>0</v>
      </c>
      <c r="S140" s="8">
        <v>0</v>
      </c>
      <c r="T140" s="8">
        <v>0</v>
      </c>
    </row>
    <row r="141" spans="1:20" x14ac:dyDescent="0.2">
      <c r="A141" s="5" t="s">
        <v>476</v>
      </c>
      <c r="B141" s="5" t="s">
        <v>321</v>
      </c>
      <c r="C141" s="5" t="s">
        <v>322</v>
      </c>
      <c r="D141" s="6">
        <v>40.950000000000003</v>
      </c>
      <c r="E141" s="7">
        <v>39390</v>
      </c>
      <c r="F141" s="8">
        <v>4644.6099999999997</v>
      </c>
      <c r="G141" s="8">
        <v>2506</v>
      </c>
      <c r="H141" s="8">
        <v>1745.25</v>
      </c>
      <c r="I141" s="8">
        <v>89.5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303.86</v>
      </c>
      <c r="Q141" s="8">
        <v>0</v>
      </c>
      <c r="R141" s="8">
        <v>0</v>
      </c>
      <c r="S141" s="8">
        <v>0</v>
      </c>
      <c r="T141" s="8">
        <v>0</v>
      </c>
    </row>
    <row r="142" spans="1:20" x14ac:dyDescent="0.2">
      <c r="A142" s="5" t="s">
        <v>477</v>
      </c>
      <c r="B142" s="5" t="s">
        <v>321</v>
      </c>
      <c r="C142" s="5" t="s">
        <v>322</v>
      </c>
      <c r="D142" s="6">
        <v>40.950000000000003</v>
      </c>
      <c r="E142" s="7">
        <v>43020</v>
      </c>
      <c r="F142" s="8">
        <v>454.89</v>
      </c>
      <c r="G142" s="8">
        <v>358</v>
      </c>
      <c r="H142" s="8">
        <v>67.13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29.76</v>
      </c>
      <c r="Q142" s="8">
        <v>0</v>
      </c>
      <c r="R142" s="8">
        <v>0</v>
      </c>
      <c r="S142" s="8">
        <v>0</v>
      </c>
      <c r="T142" s="8">
        <v>0</v>
      </c>
    </row>
    <row r="143" spans="1:20" x14ac:dyDescent="0.2">
      <c r="A143" s="5" t="s">
        <v>478</v>
      </c>
      <c r="B143" s="5" t="s">
        <v>321</v>
      </c>
      <c r="C143" s="5" t="s">
        <v>322</v>
      </c>
      <c r="D143" s="6">
        <v>40.950000000000003</v>
      </c>
      <c r="E143" s="7">
        <v>37475</v>
      </c>
      <c r="F143" s="8">
        <v>502.77</v>
      </c>
      <c r="G143" s="8">
        <v>313.25</v>
      </c>
      <c r="H143" s="8">
        <v>67.13</v>
      </c>
      <c r="I143" s="8">
        <v>89.5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32.89</v>
      </c>
      <c r="Q143" s="8">
        <v>0</v>
      </c>
      <c r="R143" s="8">
        <v>0</v>
      </c>
      <c r="S143" s="8">
        <v>0</v>
      </c>
      <c r="T143" s="8">
        <v>0</v>
      </c>
    </row>
    <row r="144" spans="1:20" x14ac:dyDescent="0.2">
      <c r="A144" s="5" t="s">
        <v>479</v>
      </c>
      <c r="B144" s="5" t="s">
        <v>321</v>
      </c>
      <c r="C144" s="5" t="s">
        <v>322</v>
      </c>
      <c r="D144" s="6">
        <v>40.950000000000003</v>
      </c>
      <c r="E144" s="7">
        <v>38857</v>
      </c>
      <c r="F144" s="8">
        <v>454.89</v>
      </c>
      <c r="G144" s="8">
        <v>358</v>
      </c>
      <c r="H144" s="8">
        <v>67.13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29.76</v>
      </c>
      <c r="Q144" s="8">
        <v>0</v>
      </c>
      <c r="R144" s="8">
        <v>0</v>
      </c>
      <c r="S144" s="8">
        <v>0</v>
      </c>
      <c r="T144" s="8">
        <v>0</v>
      </c>
    </row>
    <row r="145" spans="1:20" x14ac:dyDescent="0.2">
      <c r="A145" s="5" t="s">
        <v>480</v>
      </c>
      <c r="B145" s="5" t="s">
        <v>347</v>
      </c>
      <c r="C145" s="5" t="s">
        <v>348</v>
      </c>
      <c r="D145" s="6">
        <v>44.76</v>
      </c>
      <c r="E145" s="7">
        <v>39279</v>
      </c>
      <c r="F145" s="8">
        <v>108647.65</v>
      </c>
      <c r="G145" s="8">
        <v>83694.720000000001</v>
      </c>
      <c r="H145" s="8">
        <v>12257.09</v>
      </c>
      <c r="I145" s="8">
        <v>0</v>
      </c>
      <c r="J145" s="8">
        <v>4476</v>
      </c>
      <c r="K145" s="8">
        <v>5013.12</v>
      </c>
      <c r="L145" s="8">
        <v>708.16</v>
      </c>
      <c r="M145" s="8">
        <v>1424.32</v>
      </c>
      <c r="N145" s="8">
        <v>1074.24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</row>
    <row r="146" spans="1:20" x14ac:dyDescent="0.2">
      <c r="A146" s="5" t="s">
        <v>481</v>
      </c>
      <c r="B146" s="5" t="s">
        <v>482</v>
      </c>
      <c r="C146" s="5" t="s">
        <v>348</v>
      </c>
      <c r="D146" s="6">
        <v>44.76</v>
      </c>
      <c r="E146" s="7">
        <v>39562</v>
      </c>
      <c r="F146" s="8">
        <v>112989.33</v>
      </c>
      <c r="G146" s="8">
        <v>81192.97</v>
      </c>
      <c r="H146" s="8">
        <v>16785</v>
      </c>
      <c r="I146" s="8">
        <v>0</v>
      </c>
      <c r="J146" s="8">
        <v>3560.8</v>
      </c>
      <c r="K146" s="8">
        <v>7153.6</v>
      </c>
      <c r="L146" s="8">
        <v>1074.24</v>
      </c>
      <c r="M146" s="8">
        <v>2148.48</v>
      </c>
      <c r="N146" s="8">
        <v>1074.24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</row>
    <row r="147" spans="1:20" x14ac:dyDescent="0.2">
      <c r="A147" s="5" t="s">
        <v>483</v>
      </c>
      <c r="B147" s="5" t="s">
        <v>321</v>
      </c>
      <c r="C147" s="5" t="s">
        <v>322</v>
      </c>
      <c r="D147" s="6">
        <v>40.950000000000003</v>
      </c>
      <c r="E147" s="7">
        <v>36766</v>
      </c>
      <c r="F147" s="8">
        <v>2747.38</v>
      </c>
      <c r="G147" s="8">
        <v>1674.1</v>
      </c>
      <c r="H147" s="8">
        <v>328.73</v>
      </c>
      <c r="I147" s="8">
        <v>564.79999999999995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179.75</v>
      </c>
      <c r="Q147" s="8">
        <v>0</v>
      </c>
      <c r="R147" s="8">
        <v>0</v>
      </c>
      <c r="S147" s="8">
        <v>0</v>
      </c>
      <c r="T147" s="8">
        <v>0</v>
      </c>
    </row>
    <row r="148" spans="1:20" x14ac:dyDescent="0.2">
      <c r="A148" s="5" t="s">
        <v>484</v>
      </c>
      <c r="B148" s="5" t="s">
        <v>321</v>
      </c>
      <c r="C148" s="5" t="s">
        <v>322</v>
      </c>
      <c r="D148" s="6">
        <v>40.950000000000003</v>
      </c>
      <c r="E148" s="7">
        <v>34167</v>
      </c>
      <c r="F148" s="8">
        <v>1594.35</v>
      </c>
      <c r="G148" s="8">
        <v>550.29999999999995</v>
      </c>
      <c r="H148" s="8">
        <v>671.25</v>
      </c>
      <c r="I148" s="8">
        <v>268.5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104.3</v>
      </c>
      <c r="Q148" s="8">
        <v>0</v>
      </c>
      <c r="R148" s="8">
        <v>0</v>
      </c>
      <c r="S148" s="8">
        <v>0</v>
      </c>
      <c r="T148" s="8">
        <v>0</v>
      </c>
    </row>
    <row r="149" spans="1:20" x14ac:dyDescent="0.2">
      <c r="A149" s="5" t="s">
        <v>485</v>
      </c>
      <c r="B149" s="5" t="s">
        <v>321</v>
      </c>
      <c r="C149" s="5" t="s">
        <v>322</v>
      </c>
      <c r="D149" s="6">
        <v>40.950000000000003</v>
      </c>
      <c r="E149" s="7">
        <v>41328</v>
      </c>
      <c r="F149" s="8">
        <v>2909.39</v>
      </c>
      <c r="G149" s="8">
        <v>1886.4</v>
      </c>
      <c r="H149" s="8">
        <v>348.15</v>
      </c>
      <c r="I149" s="8">
        <v>484.5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190.34</v>
      </c>
      <c r="Q149" s="8">
        <v>0</v>
      </c>
      <c r="R149" s="8">
        <v>0</v>
      </c>
      <c r="S149" s="8">
        <v>0</v>
      </c>
      <c r="T149" s="8">
        <v>0</v>
      </c>
    </row>
    <row r="150" spans="1:20" x14ac:dyDescent="0.2">
      <c r="A150" s="5" t="s">
        <v>486</v>
      </c>
      <c r="B150" s="5" t="s">
        <v>308</v>
      </c>
      <c r="C150" s="5" t="s">
        <v>309</v>
      </c>
      <c r="D150" s="6">
        <v>39.549999999999997</v>
      </c>
      <c r="E150" s="7">
        <v>38108</v>
      </c>
      <c r="F150" s="8">
        <v>1879.53</v>
      </c>
      <c r="G150" s="8">
        <v>1265.5999999999999</v>
      </c>
      <c r="H150" s="8">
        <v>296.63</v>
      </c>
      <c r="I150" s="8">
        <v>237.3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80</v>
      </c>
      <c r="Q150" s="8">
        <v>0</v>
      </c>
      <c r="R150" s="8">
        <v>0</v>
      </c>
      <c r="S150" s="8">
        <v>0</v>
      </c>
      <c r="T150" s="8">
        <v>0</v>
      </c>
    </row>
    <row r="151" spans="1:20" x14ac:dyDescent="0.2">
      <c r="A151" s="5" t="s">
        <v>487</v>
      </c>
      <c r="B151" s="5" t="s">
        <v>321</v>
      </c>
      <c r="C151" s="5" t="s">
        <v>322</v>
      </c>
      <c r="D151" s="6">
        <v>40.950000000000003</v>
      </c>
      <c r="E151" s="7">
        <v>42081</v>
      </c>
      <c r="F151" s="8">
        <v>563.24</v>
      </c>
      <c r="G151" s="8">
        <v>446.1</v>
      </c>
      <c r="H151" s="8">
        <v>0</v>
      </c>
      <c r="I151" s="8">
        <v>80.3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36.840000000000003</v>
      </c>
      <c r="Q151" s="8">
        <v>0</v>
      </c>
      <c r="R151" s="8">
        <v>0</v>
      </c>
      <c r="S151" s="8">
        <v>0</v>
      </c>
      <c r="T151" s="8">
        <v>0</v>
      </c>
    </row>
    <row r="152" spans="1:20" x14ac:dyDescent="0.2">
      <c r="A152" s="5" t="s">
        <v>488</v>
      </c>
      <c r="B152" s="5" t="s">
        <v>326</v>
      </c>
      <c r="C152" s="5" t="s">
        <v>327</v>
      </c>
      <c r="D152" s="6">
        <v>45.55</v>
      </c>
      <c r="E152" s="7">
        <v>39216</v>
      </c>
      <c r="F152" s="8">
        <v>96659.85</v>
      </c>
      <c r="G152" s="8">
        <v>87145.27</v>
      </c>
      <c r="H152" s="8">
        <v>9431.33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83.25</v>
      </c>
      <c r="R152" s="8">
        <v>0</v>
      </c>
      <c r="S152" s="8">
        <v>0</v>
      </c>
      <c r="T152" s="8">
        <v>0</v>
      </c>
    </row>
    <row r="153" spans="1:20" x14ac:dyDescent="0.2">
      <c r="A153" s="5" t="s">
        <v>489</v>
      </c>
      <c r="B153" s="5" t="s">
        <v>329</v>
      </c>
      <c r="C153" s="5" t="s">
        <v>330</v>
      </c>
      <c r="D153" s="6">
        <v>46.35</v>
      </c>
      <c r="E153" s="7">
        <v>42576</v>
      </c>
      <c r="F153" s="8">
        <v>4172.21</v>
      </c>
      <c r="G153" s="8">
        <v>2766.36</v>
      </c>
      <c r="H153" s="8">
        <v>680.25</v>
      </c>
      <c r="I153" s="8">
        <v>725.6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</row>
    <row r="154" spans="1:20" x14ac:dyDescent="0.2">
      <c r="A154" s="5" t="s">
        <v>490</v>
      </c>
      <c r="B154" s="5" t="s">
        <v>318</v>
      </c>
      <c r="C154" s="5" t="s">
        <v>319</v>
      </c>
      <c r="D154" s="6">
        <v>20.260000000000002</v>
      </c>
      <c r="E154" s="7">
        <v>42989</v>
      </c>
      <c r="F154" s="8">
        <v>11109.63</v>
      </c>
      <c r="G154" s="8">
        <v>10167.65</v>
      </c>
      <c r="H154" s="8">
        <v>909.28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32.700000000000003</v>
      </c>
      <c r="R154" s="8">
        <v>0</v>
      </c>
      <c r="S154" s="8">
        <v>0</v>
      </c>
      <c r="T154" s="8">
        <v>0</v>
      </c>
    </row>
    <row r="155" spans="1:20" x14ac:dyDescent="0.2">
      <c r="A155" s="5" t="s">
        <v>491</v>
      </c>
      <c r="B155" s="5" t="s">
        <v>334</v>
      </c>
      <c r="C155" s="5" t="s">
        <v>335</v>
      </c>
      <c r="D155" s="6">
        <v>35</v>
      </c>
      <c r="E155" s="7">
        <v>39008</v>
      </c>
      <c r="F155" s="8">
        <v>2283.5</v>
      </c>
      <c r="G155" s="8">
        <v>245</v>
      </c>
      <c r="H155" s="8">
        <v>787.5</v>
      </c>
      <c r="I155" s="8">
        <v>1251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</row>
    <row r="156" spans="1:20" x14ac:dyDescent="0.2">
      <c r="A156" s="5" t="s">
        <v>492</v>
      </c>
      <c r="B156" s="5" t="s">
        <v>308</v>
      </c>
      <c r="C156" s="5" t="s">
        <v>309</v>
      </c>
      <c r="D156" s="6">
        <v>39.549999999999997</v>
      </c>
      <c r="E156" s="7">
        <v>36097</v>
      </c>
      <c r="F156" s="8">
        <v>2136.23</v>
      </c>
      <c r="G156" s="8">
        <v>474.6</v>
      </c>
      <c r="H156" s="8">
        <v>476.93</v>
      </c>
      <c r="I156" s="8">
        <v>1116.7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68</v>
      </c>
      <c r="Q156" s="8">
        <v>0</v>
      </c>
      <c r="R156" s="8">
        <v>0</v>
      </c>
      <c r="S156" s="8">
        <v>0</v>
      </c>
      <c r="T156" s="8">
        <v>0</v>
      </c>
    </row>
    <row r="157" spans="1:20" x14ac:dyDescent="0.2">
      <c r="A157" s="5" t="s">
        <v>493</v>
      </c>
      <c r="B157" s="5" t="s">
        <v>321</v>
      </c>
      <c r="C157" s="5" t="s">
        <v>322</v>
      </c>
      <c r="D157" s="6">
        <v>40.950000000000003</v>
      </c>
      <c r="E157" s="7">
        <v>30589</v>
      </c>
      <c r="F157" s="8">
        <v>2872.96</v>
      </c>
      <c r="G157" s="8">
        <v>1790</v>
      </c>
      <c r="H157" s="8">
        <v>805.5</v>
      </c>
      <c r="I157" s="8">
        <v>89.5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187.96</v>
      </c>
      <c r="Q157" s="8">
        <v>0</v>
      </c>
      <c r="R157" s="8">
        <v>0</v>
      </c>
      <c r="S157" s="8">
        <v>0</v>
      </c>
      <c r="T157" s="8">
        <v>0</v>
      </c>
    </row>
    <row r="158" spans="1:20" x14ac:dyDescent="0.2">
      <c r="A158" s="5" t="s">
        <v>494</v>
      </c>
      <c r="B158" s="5" t="s">
        <v>321</v>
      </c>
      <c r="C158" s="5" t="s">
        <v>322</v>
      </c>
      <c r="D158" s="6">
        <v>40.950000000000003</v>
      </c>
      <c r="E158" s="7">
        <v>33085</v>
      </c>
      <c r="F158" s="8">
        <v>1809.48</v>
      </c>
      <c r="G158" s="8">
        <v>1188.3</v>
      </c>
      <c r="H158" s="8">
        <v>257.10000000000002</v>
      </c>
      <c r="I158" s="8">
        <v>245.7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118.38</v>
      </c>
      <c r="Q158" s="8">
        <v>0</v>
      </c>
      <c r="R158" s="8">
        <v>0</v>
      </c>
      <c r="S158" s="8">
        <v>0</v>
      </c>
      <c r="T158" s="8">
        <v>0</v>
      </c>
    </row>
    <row r="159" spans="1:20" x14ac:dyDescent="0.2">
      <c r="A159" s="5" t="s">
        <v>495</v>
      </c>
      <c r="B159" s="5" t="s">
        <v>334</v>
      </c>
      <c r="C159" s="5" t="s">
        <v>335</v>
      </c>
      <c r="D159" s="6">
        <v>35</v>
      </c>
      <c r="E159" s="7">
        <v>41111</v>
      </c>
      <c r="F159" s="8">
        <v>1557.5</v>
      </c>
      <c r="G159" s="8">
        <v>280</v>
      </c>
      <c r="H159" s="8">
        <v>997.5</v>
      </c>
      <c r="I159" s="8">
        <v>280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</row>
    <row r="160" spans="1:20" x14ac:dyDescent="0.2">
      <c r="A160" s="5" t="s">
        <v>496</v>
      </c>
      <c r="B160" s="5" t="s">
        <v>321</v>
      </c>
      <c r="C160" s="5" t="s">
        <v>322</v>
      </c>
      <c r="D160" s="6">
        <v>40.950000000000003</v>
      </c>
      <c r="E160" s="7">
        <v>43018</v>
      </c>
      <c r="F160" s="8">
        <v>1781.45</v>
      </c>
      <c r="G160" s="8">
        <v>1074</v>
      </c>
      <c r="H160" s="8">
        <v>268.5</v>
      </c>
      <c r="I160" s="8">
        <v>322.39999999999998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116.55</v>
      </c>
      <c r="Q160" s="8">
        <v>0</v>
      </c>
      <c r="R160" s="8">
        <v>0</v>
      </c>
      <c r="S160" s="8">
        <v>0</v>
      </c>
      <c r="T160" s="8">
        <v>0</v>
      </c>
    </row>
    <row r="161" spans="1:20" x14ac:dyDescent="0.2">
      <c r="A161" s="5" t="s">
        <v>497</v>
      </c>
      <c r="B161" s="5" t="s">
        <v>321</v>
      </c>
      <c r="C161" s="5" t="s">
        <v>322</v>
      </c>
      <c r="D161" s="6">
        <v>40.950000000000003</v>
      </c>
      <c r="E161" s="7">
        <v>42233</v>
      </c>
      <c r="F161" s="8">
        <v>2719.59</v>
      </c>
      <c r="G161" s="8">
        <v>1445.3</v>
      </c>
      <c r="H161" s="8">
        <v>738.38</v>
      </c>
      <c r="I161" s="8">
        <v>358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177.91</v>
      </c>
      <c r="Q161" s="8">
        <v>0</v>
      </c>
      <c r="R161" s="8">
        <v>0</v>
      </c>
      <c r="S161" s="8">
        <v>0</v>
      </c>
      <c r="T161" s="8">
        <v>0</v>
      </c>
    </row>
    <row r="162" spans="1:20" x14ac:dyDescent="0.2">
      <c r="A162" s="5" t="s">
        <v>498</v>
      </c>
      <c r="B162" s="5" t="s">
        <v>359</v>
      </c>
      <c r="C162" s="5" t="s">
        <v>309</v>
      </c>
      <c r="D162" s="6">
        <v>39.549999999999997</v>
      </c>
      <c r="E162" s="7">
        <v>37890</v>
      </c>
      <c r="F162" s="8">
        <v>814.15</v>
      </c>
      <c r="G162" s="8">
        <v>39.549999999999997</v>
      </c>
      <c r="H162" s="8">
        <v>180.3</v>
      </c>
      <c r="I162" s="8">
        <v>572.29999999999995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22</v>
      </c>
      <c r="Q162" s="8">
        <v>0</v>
      </c>
      <c r="R162" s="8">
        <v>0</v>
      </c>
      <c r="S162" s="8">
        <v>0</v>
      </c>
      <c r="T162" s="8">
        <v>0</v>
      </c>
    </row>
    <row r="163" spans="1:20" x14ac:dyDescent="0.2">
      <c r="A163" s="5" t="s">
        <v>499</v>
      </c>
      <c r="B163" s="5" t="s">
        <v>359</v>
      </c>
      <c r="C163" s="5" t="s">
        <v>309</v>
      </c>
      <c r="D163" s="6">
        <v>39.549999999999997</v>
      </c>
      <c r="E163" s="7">
        <v>33403</v>
      </c>
      <c r="F163" s="8">
        <v>1034.76</v>
      </c>
      <c r="G163" s="8">
        <v>751.46</v>
      </c>
      <c r="H163" s="8">
        <v>237.3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46</v>
      </c>
      <c r="Q163" s="8">
        <v>0</v>
      </c>
      <c r="R163" s="8">
        <v>0</v>
      </c>
      <c r="S163" s="8">
        <v>0</v>
      </c>
      <c r="T163" s="8">
        <v>0</v>
      </c>
    </row>
    <row r="164" spans="1:20" x14ac:dyDescent="0.2">
      <c r="A164" s="5" t="s">
        <v>500</v>
      </c>
      <c r="B164" s="5" t="s">
        <v>359</v>
      </c>
      <c r="C164" s="5" t="s">
        <v>309</v>
      </c>
      <c r="D164" s="6">
        <v>39.549999999999997</v>
      </c>
      <c r="E164" s="7">
        <v>29458</v>
      </c>
      <c r="F164" s="8">
        <v>1227.1300000000001</v>
      </c>
      <c r="G164" s="8">
        <v>640</v>
      </c>
      <c r="H164" s="8">
        <v>296.63</v>
      </c>
      <c r="I164" s="8">
        <v>237.3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48</v>
      </c>
      <c r="Q164" s="8">
        <v>5.2</v>
      </c>
      <c r="R164" s="8">
        <v>0</v>
      </c>
      <c r="S164" s="8">
        <v>0</v>
      </c>
      <c r="T164" s="8">
        <v>0</v>
      </c>
    </row>
    <row r="165" spans="1:20" x14ac:dyDescent="0.2">
      <c r="A165" s="5" t="s">
        <v>501</v>
      </c>
      <c r="B165" s="5" t="s">
        <v>318</v>
      </c>
      <c r="C165" s="5" t="s">
        <v>319</v>
      </c>
      <c r="D165" s="6">
        <v>20.260000000000002</v>
      </c>
      <c r="E165" s="7">
        <v>39689</v>
      </c>
      <c r="F165" s="8">
        <v>1516.26</v>
      </c>
      <c r="G165" s="8">
        <v>1328.27</v>
      </c>
      <c r="H165" s="8">
        <v>182.34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5.65</v>
      </c>
      <c r="R165" s="8">
        <v>0</v>
      </c>
      <c r="S165" s="8">
        <v>0</v>
      </c>
      <c r="T165" s="8">
        <v>0</v>
      </c>
    </row>
    <row r="166" spans="1:20" x14ac:dyDescent="0.2">
      <c r="A166" s="5" t="s">
        <v>502</v>
      </c>
      <c r="B166" s="5" t="s">
        <v>347</v>
      </c>
      <c r="C166" s="5" t="s">
        <v>348</v>
      </c>
      <c r="D166" s="6">
        <v>44.76</v>
      </c>
      <c r="E166" s="7">
        <v>41789</v>
      </c>
      <c r="F166" s="8">
        <v>113604.23</v>
      </c>
      <c r="G166" s="8">
        <v>84016.04</v>
      </c>
      <c r="H166" s="8">
        <v>18535.060000000001</v>
      </c>
      <c r="I166" s="8">
        <v>0</v>
      </c>
      <c r="J166" s="8">
        <v>5323.85</v>
      </c>
      <c r="K166" s="8">
        <v>3938.88</v>
      </c>
      <c r="L166" s="8">
        <v>358.08</v>
      </c>
      <c r="M166" s="8">
        <v>716.16</v>
      </c>
      <c r="N166" s="8">
        <v>716.16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</row>
    <row r="167" spans="1:20" x14ac:dyDescent="0.2">
      <c r="A167" s="5" t="s">
        <v>503</v>
      </c>
      <c r="B167" s="5" t="s">
        <v>482</v>
      </c>
      <c r="C167" s="5" t="s">
        <v>348</v>
      </c>
      <c r="D167" s="6">
        <v>44.76</v>
      </c>
      <c r="E167" s="7">
        <v>39135</v>
      </c>
      <c r="F167" s="8">
        <v>101737.23</v>
      </c>
      <c r="G167" s="8">
        <v>80134.98</v>
      </c>
      <c r="H167" s="8">
        <v>6248.81</v>
      </c>
      <c r="I167" s="8">
        <v>0</v>
      </c>
      <c r="J167" s="8">
        <v>3560.8</v>
      </c>
      <c r="K167" s="8">
        <v>7145.6</v>
      </c>
      <c r="L167" s="8">
        <v>1074.24</v>
      </c>
      <c r="M167" s="8">
        <v>2140.48</v>
      </c>
      <c r="N167" s="8">
        <v>1432.32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</row>
    <row r="168" spans="1:20" x14ac:dyDescent="0.2">
      <c r="A168" s="5" t="s">
        <v>504</v>
      </c>
      <c r="B168" s="5" t="s">
        <v>321</v>
      </c>
      <c r="C168" s="5" t="s">
        <v>322</v>
      </c>
      <c r="D168" s="6">
        <v>40.950000000000003</v>
      </c>
      <c r="E168" s="7">
        <v>35296</v>
      </c>
      <c r="F168" s="8">
        <v>3109.42</v>
      </c>
      <c r="G168" s="8">
        <v>833.15</v>
      </c>
      <c r="H168" s="8">
        <v>939.75</v>
      </c>
      <c r="I168" s="8">
        <v>1133.0999999999999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203.42</v>
      </c>
      <c r="Q168" s="8">
        <v>0</v>
      </c>
      <c r="R168" s="8">
        <v>0</v>
      </c>
      <c r="S168" s="8">
        <v>0</v>
      </c>
      <c r="T168" s="8">
        <v>0</v>
      </c>
    </row>
    <row r="169" spans="1:20" x14ac:dyDescent="0.2">
      <c r="A169" s="5" t="s">
        <v>505</v>
      </c>
      <c r="B169" s="5" t="s">
        <v>321</v>
      </c>
      <c r="C169" s="5" t="s">
        <v>322</v>
      </c>
      <c r="D169" s="6">
        <v>40.950000000000003</v>
      </c>
      <c r="E169" s="7">
        <v>38994</v>
      </c>
      <c r="F169" s="8">
        <v>2145.9899999999998</v>
      </c>
      <c r="G169" s="8">
        <v>1632.4</v>
      </c>
      <c r="H169" s="8">
        <v>373.2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140.38999999999999</v>
      </c>
      <c r="Q169" s="8">
        <v>0</v>
      </c>
      <c r="R169" s="8">
        <v>0</v>
      </c>
      <c r="S169" s="8">
        <v>0</v>
      </c>
      <c r="T169" s="8">
        <v>0</v>
      </c>
    </row>
    <row r="170" spans="1:20" x14ac:dyDescent="0.2">
      <c r="A170" s="5" t="s">
        <v>506</v>
      </c>
      <c r="B170" s="5" t="s">
        <v>341</v>
      </c>
      <c r="C170" s="5" t="s">
        <v>342</v>
      </c>
      <c r="D170" s="6">
        <v>24.06</v>
      </c>
      <c r="E170" s="7">
        <v>38191</v>
      </c>
      <c r="F170" s="8">
        <v>9376.11</v>
      </c>
      <c r="G170" s="8">
        <v>8295.49</v>
      </c>
      <c r="H170" s="8">
        <v>0</v>
      </c>
      <c r="I170" s="8">
        <v>327.04000000000002</v>
      </c>
      <c r="J170" s="8">
        <v>0</v>
      </c>
      <c r="K170" s="8">
        <v>0</v>
      </c>
      <c r="L170" s="8">
        <v>509.96</v>
      </c>
      <c r="M170" s="8">
        <v>0</v>
      </c>
      <c r="N170" s="8">
        <v>0</v>
      </c>
      <c r="O170" s="8">
        <v>0</v>
      </c>
      <c r="P170" s="8">
        <v>0</v>
      </c>
      <c r="Q170" s="8">
        <v>243.62</v>
      </c>
      <c r="R170" s="8">
        <v>0</v>
      </c>
      <c r="S170" s="8">
        <v>0</v>
      </c>
      <c r="T170" s="8">
        <v>0</v>
      </c>
    </row>
    <row r="171" spans="1:20" x14ac:dyDescent="0.2">
      <c r="A171" s="5" t="s">
        <v>507</v>
      </c>
      <c r="B171" s="5" t="s">
        <v>321</v>
      </c>
      <c r="C171" s="5" t="s">
        <v>322</v>
      </c>
      <c r="D171" s="6">
        <v>40.950000000000003</v>
      </c>
      <c r="E171" s="7">
        <v>34391</v>
      </c>
      <c r="F171" s="8">
        <v>5974.04</v>
      </c>
      <c r="G171" s="8">
        <v>3401.55</v>
      </c>
      <c r="H171" s="8">
        <v>1530.08</v>
      </c>
      <c r="I171" s="8">
        <v>651.6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390.81</v>
      </c>
      <c r="Q171" s="8">
        <v>0</v>
      </c>
      <c r="R171" s="8">
        <v>0</v>
      </c>
      <c r="S171" s="8">
        <v>0</v>
      </c>
      <c r="T171" s="8">
        <v>0</v>
      </c>
    </row>
    <row r="172" spans="1:20" x14ac:dyDescent="0.2">
      <c r="A172" s="5" t="s">
        <v>508</v>
      </c>
      <c r="B172" s="5" t="s">
        <v>341</v>
      </c>
      <c r="C172" s="5" t="s">
        <v>342</v>
      </c>
      <c r="D172" s="6">
        <v>14.53</v>
      </c>
      <c r="E172" s="7">
        <v>42773</v>
      </c>
      <c r="F172" s="8">
        <v>13215.03</v>
      </c>
      <c r="G172" s="8">
        <v>11870.78</v>
      </c>
      <c r="H172" s="8">
        <v>545.48</v>
      </c>
      <c r="I172" s="8">
        <v>479.84</v>
      </c>
      <c r="J172" s="8">
        <v>0</v>
      </c>
      <c r="K172" s="8">
        <v>0</v>
      </c>
      <c r="L172" s="8">
        <v>82.2</v>
      </c>
      <c r="M172" s="8">
        <v>0</v>
      </c>
      <c r="N172" s="8">
        <v>0</v>
      </c>
      <c r="O172" s="8">
        <v>0</v>
      </c>
      <c r="P172" s="8">
        <v>0</v>
      </c>
      <c r="Q172" s="8">
        <v>236.73</v>
      </c>
      <c r="R172" s="8">
        <v>0</v>
      </c>
      <c r="S172" s="8">
        <v>0</v>
      </c>
      <c r="T172" s="8">
        <v>0</v>
      </c>
    </row>
    <row r="173" spans="1:20" x14ac:dyDescent="0.2">
      <c r="A173" s="5" t="s">
        <v>509</v>
      </c>
      <c r="B173" s="5" t="s">
        <v>321</v>
      </c>
      <c r="C173" s="5" t="s">
        <v>322</v>
      </c>
      <c r="D173" s="6">
        <v>40.950000000000003</v>
      </c>
      <c r="E173" s="7">
        <v>36096</v>
      </c>
      <c r="F173" s="8">
        <v>23971.77</v>
      </c>
      <c r="G173" s="8">
        <v>12668.15</v>
      </c>
      <c r="H173" s="8">
        <v>3603.6</v>
      </c>
      <c r="I173" s="8">
        <v>6131.8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1568.22</v>
      </c>
      <c r="Q173" s="8">
        <v>0</v>
      </c>
      <c r="R173" s="8">
        <v>0</v>
      </c>
      <c r="S173" s="8">
        <v>0</v>
      </c>
      <c r="T173" s="8">
        <v>0</v>
      </c>
    </row>
    <row r="174" spans="1:20" x14ac:dyDescent="0.2">
      <c r="A174" s="5" t="s">
        <v>510</v>
      </c>
      <c r="B174" s="5" t="s">
        <v>308</v>
      </c>
      <c r="C174" s="5" t="s">
        <v>309</v>
      </c>
      <c r="D174" s="6">
        <v>39.549999999999997</v>
      </c>
      <c r="E174" s="7">
        <v>36237</v>
      </c>
      <c r="F174" s="8">
        <v>3541.63</v>
      </c>
      <c r="G174" s="8">
        <v>863.1</v>
      </c>
      <c r="H174" s="8">
        <v>1397.03</v>
      </c>
      <c r="I174" s="8">
        <v>1141.5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140</v>
      </c>
      <c r="Q174" s="8">
        <v>0</v>
      </c>
      <c r="R174" s="8">
        <v>0</v>
      </c>
      <c r="S174" s="8">
        <v>0</v>
      </c>
      <c r="T174" s="8">
        <v>0</v>
      </c>
    </row>
    <row r="175" spans="1:20" x14ac:dyDescent="0.2">
      <c r="A175" s="5" t="s">
        <v>511</v>
      </c>
      <c r="B175" s="5" t="s">
        <v>455</v>
      </c>
      <c r="C175" s="5" t="s">
        <v>348</v>
      </c>
      <c r="D175" s="6">
        <v>15</v>
      </c>
      <c r="E175" s="7">
        <v>42816</v>
      </c>
      <c r="F175" s="8">
        <v>24425.63</v>
      </c>
      <c r="G175" s="8">
        <v>23280</v>
      </c>
      <c r="H175" s="8">
        <v>185.63</v>
      </c>
      <c r="I175" s="8">
        <v>0</v>
      </c>
      <c r="J175" s="8">
        <v>0</v>
      </c>
      <c r="K175" s="8">
        <v>0</v>
      </c>
      <c r="L175" s="8">
        <v>720</v>
      </c>
      <c r="M175" s="8">
        <v>240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</row>
    <row r="176" spans="1:20" x14ac:dyDescent="0.2">
      <c r="A176" s="5" t="s">
        <v>512</v>
      </c>
      <c r="B176" s="5" t="s">
        <v>378</v>
      </c>
      <c r="C176" s="5" t="s">
        <v>322</v>
      </c>
      <c r="D176" s="6">
        <v>44.6</v>
      </c>
      <c r="E176" s="7">
        <v>39667</v>
      </c>
      <c r="F176" s="8">
        <v>63254.86</v>
      </c>
      <c r="G176" s="8">
        <v>42269.85</v>
      </c>
      <c r="H176" s="8">
        <v>10861.82</v>
      </c>
      <c r="I176" s="8">
        <v>5985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4138.1899999999996</v>
      </c>
      <c r="Q176" s="8">
        <v>0</v>
      </c>
      <c r="R176" s="8">
        <v>0</v>
      </c>
      <c r="S176" s="8">
        <v>0</v>
      </c>
      <c r="T176" s="8">
        <v>0</v>
      </c>
    </row>
    <row r="177" spans="1:20" x14ac:dyDescent="0.2">
      <c r="A177" s="5" t="s">
        <v>513</v>
      </c>
      <c r="B177" s="5" t="s">
        <v>341</v>
      </c>
      <c r="C177" s="5" t="s">
        <v>342</v>
      </c>
      <c r="D177" s="6">
        <v>24.06</v>
      </c>
      <c r="E177" s="7">
        <v>42620</v>
      </c>
      <c r="F177" s="8">
        <v>17548.14</v>
      </c>
      <c r="G177" s="8">
        <v>15458.29</v>
      </c>
      <c r="H177" s="8">
        <v>656.32</v>
      </c>
      <c r="I177" s="8">
        <v>992.34</v>
      </c>
      <c r="J177" s="8">
        <v>0</v>
      </c>
      <c r="K177" s="8">
        <v>0</v>
      </c>
      <c r="L177" s="8">
        <v>109.6</v>
      </c>
      <c r="M177" s="8">
        <v>0</v>
      </c>
      <c r="N177" s="8">
        <v>0</v>
      </c>
      <c r="O177" s="8">
        <v>0</v>
      </c>
      <c r="P177" s="8">
        <v>0</v>
      </c>
      <c r="Q177" s="8">
        <v>331.59</v>
      </c>
      <c r="R177" s="8">
        <v>0</v>
      </c>
      <c r="S177" s="8">
        <v>0</v>
      </c>
      <c r="T177" s="8">
        <v>0</v>
      </c>
    </row>
    <row r="178" spans="1:20" x14ac:dyDescent="0.2">
      <c r="A178" s="5" t="s">
        <v>514</v>
      </c>
      <c r="B178" s="5" t="s">
        <v>308</v>
      </c>
      <c r="C178" s="5" t="s">
        <v>309</v>
      </c>
      <c r="D178" s="6">
        <v>39.549999999999997</v>
      </c>
      <c r="E178" s="7">
        <v>41905</v>
      </c>
      <c r="F178" s="8">
        <v>166.2</v>
      </c>
      <c r="G178" s="8">
        <v>158.19999999999999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8</v>
      </c>
      <c r="Q178" s="8">
        <v>0</v>
      </c>
      <c r="R178" s="8">
        <v>0</v>
      </c>
      <c r="S178" s="8">
        <v>0</v>
      </c>
      <c r="T178" s="8">
        <v>0</v>
      </c>
    </row>
    <row r="179" spans="1:20" x14ac:dyDescent="0.2">
      <c r="A179" s="5" t="s">
        <v>515</v>
      </c>
      <c r="B179" s="5" t="s">
        <v>321</v>
      </c>
      <c r="C179" s="5" t="s">
        <v>322</v>
      </c>
      <c r="D179" s="6">
        <v>40.950000000000003</v>
      </c>
      <c r="E179" s="7">
        <v>39006</v>
      </c>
      <c r="F179" s="8">
        <v>1244.95</v>
      </c>
      <c r="G179" s="8">
        <v>358</v>
      </c>
      <c r="H179" s="8">
        <v>537</v>
      </c>
      <c r="I179" s="8">
        <v>268.5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81.45</v>
      </c>
      <c r="Q179" s="8">
        <v>0</v>
      </c>
      <c r="R179" s="8">
        <v>0</v>
      </c>
      <c r="S179" s="8">
        <v>0</v>
      </c>
      <c r="T179" s="8">
        <v>0</v>
      </c>
    </row>
    <row r="180" spans="1:20" x14ac:dyDescent="0.2">
      <c r="A180" s="5" t="s">
        <v>516</v>
      </c>
      <c r="B180" s="5" t="s">
        <v>321</v>
      </c>
      <c r="C180" s="5" t="s">
        <v>322</v>
      </c>
      <c r="D180" s="6">
        <v>40.950000000000003</v>
      </c>
      <c r="E180" s="7">
        <v>43003</v>
      </c>
      <c r="F180" s="8">
        <v>1580.13</v>
      </c>
      <c r="G180" s="8">
        <v>1074</v>
      </c>
      <c r="H180" s="8">
        <v>402.75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103.38</v>
      </c>
      <c r="Q180" s="8">
        <v>0</v>
      </c>
      <c r="R180" s="8">
        <v>0</v>
      </c>
      <c r="S180" s="8">
        <v>0</v>
      </c>
      <c r="T180" s="8">
        <v>0</v>
      </c>
    </row>
    <row r="181" spans="1:20" x14ac:dyDescent="0.2">
      <c r="A181" s="5" t="s">
        <v>517</v>
      </c>
      <c r="B181" s="5" t="s">
        <v>308</v>
      </c>
      <c r="C181" s="5" t="s">
        <v>309</v>
      </c>
      <c r="D181" s="6">
        <v>39.549999999999997</v>
      </c>
      <c r="E181" s="7">
        <v>43049</v>
      </c>
      <c r="F181" s="8">
        <v>602.48</v>
      </c>
      <c r="G181" s="8">
        <v>573.48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29</v>
      </c>
      <c r="Q181" s="8">
        <v>0</v>
      </c>
      <c r="R181" s="8">
        <v>0</v>
      </c>
      <c r="S181" s="8">
        <v>0</v>
      </c>
      <c r="T181" s="8">
        <v>0</v>
      </c>
    </row>
    <row r="182" spans="1:20" x14ac:dyDescent="0.2">
      <c r="A182" s="5" t="s">
        <v>518</v>
      </c>
      <c r="B182" s="5" t="s">
        <v>308</v>
      </c>
      <c r="C182" s="5" t="s">
        <v>309</v>
      </c>
      <c r="D182" s="6">
        <v>39.549999999999997</v>
      </c>
      <c r="E182" s="7">
        <v>41862</v>
      </c>
      <c r="F182" s="8">
        <v>623.25</v>
      </c>
      <c r="G182" s="8">
        <v>593.25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30</v>
      </c>
      <c r="Q182" s="8">
        <v>0</v>
      </c>
      <c r="R182" s="8">
        <v>0</v>
      </c>
      <c r="S182" s="8">
        <v>0</v>
      </c>
      <c r="T182" s="8">
        <v>0</v>
      </c>
    </row>
    <row r="183" spans="1:20" x14ac:dyDescent="0.2">
      <c r="A183" s="5" t="s">
        <v>519</v>
      </c>
      <c r="B183" s="5" t="s">
        <v>321</v>
      </c>
      <c r="C183" s="5" t="s">
        <v>322</v>
      </c>
      <c r="D183" s="6">
        <v>40.950000000000003</v>
      </c>
      <c r="E183" s="7">
        <v>36701</v>
      </c>
      <c r="F183" s="8">
        <v>5696.46</v>
      </c>
      <c r="G183" s="8">
        <v>3610</v>
      </c>
      <c r="H183" s="8">
        <v>1392.6</v>
      </c>
      <c r="I183" s="8">
        <v>321.2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372.66</v>
      </c>
      <c r="Q183" s="8">
        <v>0</v>
      </c>
      <c r="R183" s="8">
        <v>0</v>
      </c>
      <c r="S183" s="8">
        <v>0</v>
      </c>
      <c r="T183" s="8">
        <v>0</v>
      </c>
    </row>
    <row r="184" spans="1:20" x14ac:dyDescent="0.2">
      <c r="A184" s="5" t="s">
        <v>520</v>
      </c>
      <c r="B184" s="5" t="s">
        <v>308</v>
      </c>
      <c r="C184" s="5" t="s">
        <v>309</v>
      </c>
      <c r="D184" s="6">
        <v>39.549999999999997</v>
      </c>
      <c r="E184" s="7">
        <v>42432</v>
      </c>
      <c r="F184" s="8">
        <v>166.2</v>
      </c>
      <c r="G184" s="8">
        <v>158.19999999999999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8</v>
      </c>
      <c r="Q184" s="8">
        <v>0</v>
      </c>
      <c r="R184" s="8">
        <v>0</v>
      </c>
      <c r="S184" s="8">
        <v>0</v>
      </c>
      <c r="T184" s="8">
        <v>0</v>
      </c>
    </row>
    <row r="185" spans="1:20" x14ac:dyDescent="0.2">
      <c r="A185" s="5" t="s">
        <v>521</v>
      </c>
      <c r="B185" s="5" t="s">
        <v>321</v>
      </c>
      <c r="C185" s="5" t="s">
        <v>322</v>
      </c>
      <c r="D185" s="6">
        <v>40.950000000000003</v>
      </c>
      <c r="E185" s="7">
        <v>43013</v>
      </c>
      <c r="F185" s="8">
        <v>454.89</v>
      </c>
      <c r="G185" s="8">
        <v>358</v>
      </c>
      <c r="H185" s="8">
        <v>67.13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29.76</v>
      </c>
      <c r="Q185" s="8">
        <v>0</v>
      </c>
      <c r="R185" s="8">
        <v>0</v>
      </c>
      <c r="S185" s="8">
        <v>0</v>
      </c>
      <c r="T185" s="8">
        <v>0</v>
      </c>
    </row>
    <row r="186" spans="1:20" x14ac:dyDescent="0.2">
      <c r="A186" s="5" t="s">
        <v>522</v>
      </c>
      <c r="B186" s="5" t="s">
        <v>321</v>
      </c>
      <c r="C186" s="5" t="s">
        <v>322</v>
      </c>
      <c r="D186" s="6">
        <v>40.950000000000003</v>
      </c>
      <c r="E186" s="7">
        <v>39377</v>
      </c>
      <c r="F186" s="8">
        <v>2782.04</v>
      </c>
      <c r="G186" s="8">
        <v>1512.05</v>
      </c>
      <c r="H186" s="8">
        <v>201.38</v>
      </c>
      <c r="I186" s="8">
        <v>886.6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182.01</v>
      </c>
      <c r="Q186" s="8">
        <v>0</v>
      </c>
      <c r="R186" s="8">
        <v>0</v>
      </c>
      <c r="S186" s="8">
        <v>0</v>
      </c>
      <c r="T186" s="8">
        <v>0</v>
      </c>
    </row>
    <row r="187" spans="1:20" x14ac:dyDescent="0.2">
      <c r="A187" s="5" t="s">
        <v>523</v>
      </c>
      <c r="B187" s="5" t="s">
        <v>314</v>
      </c>
      <c r="C187" s="5" t="s">
        <v>315</v>
      </c>
      <c r="D187" s="6">
        <v>49.25</v>
      </c>
      <c r="E187" s="7">
        <v>35854</v>
      </c>
      <c r="F187" s="8">
        <v>87872.06</v>
      </c>
      <c r="G187" s="8">
        <v>55284.6</v>
      </c>
      <c r="H187" s="8">
        <v>12158.83</v>
      </c>
      <c r="I187" s="8">
        <v>14011.38</v>
      </c>
      <c r="J187" s="8">
        <v>0</v>
      </c>
      <c r="K187" s="8">
        <v>6296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121.25</v>
      </c>
      <c r="R187" s="8">
        <v>0</v>
      </c>
      <c r="S187" s="8">
        <v>0</v>
      </c>
      <c r="T187" s="8">
        <v>0</v>
      </c>
    </row>
    <row r="188" spans="1:20" x14ac:dyDescent="0.2">
      <c r="A188" s="5" t="s">
        <v>524</v>
      </c>
      <c r="B188" s="5" t="s">
        <v>334</v>
      </c>
      <c r="C188" s="5" t="s">
        <v>335</v>
      </c>
      <c r="D188" s="6">
        <v>35</v>
      </c>
      <c r="E188" s="7">
        <v>41800</v>
      </c>
      <c r="F188" s="8">
        <v>15680</v>
      </c>
      <c r="G188" s="8">
        <v>7682.5</v>
      </c>
      <c r="H188" s="8">
        <v>5512.5</v>
      </c>
      <c r="I188" s="8">
        <v>2485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</row>
    <row r="189" spans="1:20" x14ac:dyDescent="0.2">
      <c r="A189" s="5" t="s">
        <v>525</v>
      </c>
      <c r="B189" s="5" t="s">
        <v>455</v>
      </c>
      <c r="C189" s="5" t="s">
        <v>348</v>
      </c>
      <c r="D189" s="6">
        <v>15</v>
      </c>
      <c r="E189" s="7">
        <v>42948</v>
      </c>
      <c r="F189" s="8">
        <v>12866.25</v>
      </c>
      <c r="G189" s="8">
        <v>12120</v>
      </c>
      <c r="H189" s="8">
        <v>146.25</v>
      </c>
      <c r="I189" s="8">
        <v>0</v>
      </c>
      <c r="J189" s="8">
        <v>0</v>
      </c>
      <c r="K189" s="8">
        <v>120</v>
      </c>
      <c r="L189" s="8">
        <v>480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</row>
    <row r="190" spans="1:20" x14ac:dyDescent="0.2">
      <c r="A190" s="5" t="s">
        <v>526</v>
      </c>
      <c r="B190" s="5" t="s">
        <v>321</v>
      </c>
      <c r="C190" s="5" t="s">
        <v>322</v>
      </c>
      <c r="D190" s="6">
        <v>40.950000000000003</v>
      </c>
      <c r="E190" s="7">
        <v>33893</v>
      </c>
      <c r="F190" s="8">
        <v>25900.92</v>
      </c>
      <c r="G190" s="8">
        <v>14315.8</v>
      </c>
      <c r="H190" s="8">
        <v>6069.24</v>
      </c>
      <c r="I190" s="8">
        <v>3821.4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1694.48</v>
      </c>
      <c r="Q190" s="8">
        <v>0</v>
      </c>
      <c r="R190" s="8">
        <v>0</v>
      </c>
      <c r="S190" s="8">
        <v>0</v>
      </c>
      <c r="T190" s="8">
        <v>0</v>
      </c>
    </row>
    <row r="191" spans="1:20" x14ac:dyDescent="0.2">
      <c r="A191" s="5" t="s">
        <v>527</v>
      </c>
      <c r="B191" s="5" t="s">
        <v>321</v>
      </c>
      <c r="C191" s="5" t="s">
        <v>322</v>
      </c>
      <c r="D191" s="6">
        <v>40.950000000000003</v>
      </c>
      <c r="E191" s="7">
        <v>35625</v>
      </c>
      <c r="F191" s="8">
        <v>431.2</v>
      </c>
      <c r="G191" s="8">
        <v>322.39999999999998</v>
      </c>
      <c r="H191" s="8">
        <v>0</v>
      </c>
      <c r="I191" s="8">
        <v>80.599999999999994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28.2</v>
      </c>
      <c r="Q191" s="8">
        <v>0</v>
      </c>
      <c r="R191" s="8">
        <v>0</v>
      </c>
      <c r="S191" s="8">
        <v>0</v>
      </c>
      <c r="T191" s="8">
        <v>0</v>
      </c>
    </row>
    <row r="192" spans="1:20" x14ac:dyDescent="0.2">
      <c r="A192" s="5" t="s">
        <v>528</v>
      </c>
      <c r="B192" s="5" t="s">
        <v>529</v>
      </c>
      <c r="C192" s="5" t="s">
        <v>319</v>
      </c>
      <c r="D192" s="6">
        <v>33.049999999999997</v>
      </c>
      <c r="E192" s="7">
        <v>37681</v>
      </c>
      <c r="F192" s="8">
        <v>2168.73</v>
      </c>
      <c r="G192" s="8">
        <v>2168.73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</row>
    <row r="193" spans="1:20" x14ac:dyDescent="0.2">
      <c r="A193" s="5" t="s">
        <v>530</v>
      </c>
      <c r="B193" s="5" t="s">
        <v>321</v>
      </c>
      <c r="C193" s="5" t="s">
        <v>322</v>
      </c>
      <c r="D193" s="6">
        <v>40.950000000000003</v>
      </c>
      <c r="E193" s="7">
        <v>42302</v>
      </c>
      <c r="F193" s="8">
        <v>5723.26</v>
      </c>
      <c r="G193" s="8">
        <v>2882.85</v>
      </c>
      <c r="H193" s="8">
        <v>1006.88</v>
      </c>
      <c r="I193" s="8">
        <v>1459.1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374.43</v>
      </c>
      <c r="Q193" s="8">
        <v>0</v>
      </c>
      <c r="R193" s="8">
        <v>0</v>
      </c>
      <c r="S193" s="8">
        <v>0</v>
      </c>
      <c r="T193" s="8">
        <v>0</v>
      </c>
    </row>
    <row r="194" spans="1:20" x14ac:dyDescent="0.2">
      <c r="A194" s="5" t="s">
        <v>531</v>
      </c>
      <c r="B194" s="5" t="s">
        <v>321</v>
      </c>
      <c r="C194" s="5" t="s">
        <v>322</v>
      </c>
      <c r="D194" s="6">
        <v>40.950000000000003</v>
      </c>
      <c r="E194" s="7">
        <v>42847</v>
      </c>
      <c r="F194" s="8">
        <v>6649.89</v>
      </c>
      <c r="G194" s="8">
        <v>3810.95</v>
      </c>
      <c r="H194" s="8">
        <v>780.3</v>
      </c>
      <c r="I194" s="8">
        <v>1623.6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435.04</v>
      </c>
      <c r="Q194" s="8">
        <v>0</v>
      </c>
      <c r="R194" s="8">
        <v>0</v>
      </c>
      <c r="S194" s="8">
        <v>0</v>
      </c>
      <c r="T194" s="8">
        <v>0</v>
      </c>
    </row>
    <row r="195" spans="1:20" x14ac:dyDescent="0.2">
      <c r="A195" s="5" t="s">
        <v>532</v>
      </c>
      <c r="B195" s="5" t="s">
        <v>321</v>
      </c>
      <c r="C195" s="5" t="s">
        <v>322</v>
      </c>
      <c r="D195" s="6">
        <v>40.950000000000003</v>
      </c>
      <c r="E195" s="7">
        <v>39359</v>
      </c>
      <c r="F195" s="8">
        <v>1747.71</v>
      </c>
      <c r="G195" s="8">
        <v>671.25</v>
      </c>
      <c r="H195" s="8">
        <v>872.63</v>
      </c>
      <c r="I195" s="8">
        <v>89.5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114.33</v>
      </c>
      <c r="Q195" s="8">
        <v>0</v>
      </c>
      <c r="R195" s="8">
        <v>0</v>
      </c>
      <c r="S195" s="8">
        <v>0</v>
      </c>
      <c r="T195" s="8">
        <v>0</v>
      </c>
    </row>
    <row r="196" spans="1:20" x14ac:dyDescent="0.2">
      <c r="A196" s="5" t="s">
        <v>533</v>
      </c>
      <c r="B196" s="5" t="s">
        <v>359</v>
      </c>
      <c r="C196" s="5" t="s">
        <v>309</v>
      </c>
      <c r="D196" s="6">
        <v>39.549999999999997</v>
      </c>
      <c r="E196" s="7">
        <v>38993</v>
      </c>
      <c r="F196" s="8">
        <v>1454.03</v>
      </c>
      <c r="G196" s="8">
        <v>474.6</v>
      </c>
      <c r="H196" s="8">
        <v>296.63</v>
      </c>
      <c r="I196" s="8">
        <v>632.79999999999995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50</v>
      </c>
      <c r="Q196" s="8">
        <v>0</v>
      </c>
      <c r="R196" s="8">
        <v>0</v>
      </c>
      <c r="S196" s="8">
        <v>0</v>
      </c>
      <c r="T196" s="8">
        <v>0</v>
      </c>
    </row>
    <row r="197" spans="1:20" x14ac:dyDescent="0.2">
      <c r="A197" s="5" t="s">
        <v>534</v>
      </c>
      <c r="B197" s="5" t="s">
        <v>347</v>
      </c>
      <c r="C197" s="5" t="s">
        <v>348</v>
      </c>
      <c r="D197" s="6">
        <v>44.76</v>
      </c>
      <c r="E197" s="7">
        <v>39532</v>
      </c>
      <c r="F197" s="8">
        <v>112797.62</v>
      </c>
      <c r="G197" s="8">
        <v>86540.17</v>
      </c>
      <c r="H197" s="8">
        <v>16609.29</v>
      </c>
      <c r="I197" s="8">
        <v>0</v>
      </c>
      <c r="J197" s="8">
        <v>3560.8</v>
      </c>
      <c r="K197" s="8">
        <v>3222.72</v>
      </c>
      <c r="L197" s="8">
        <v>1074.24</v>
      </c>
      <c r="M197" s="8">
        <v>1074.24</v>
      </c>
      <c r="N197" s="8">
        <v>716.16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</row>
    <row r="198" spans="1:20" x14ac:dyDescent="0.2">
      <c r="A198" s="5" t="s">
        <v>535</v>
      </c>
      <c r="B198" s="5" t="s">
        <v>321</v>
      </c>
      <c r="C198" s="5" t="s">
        <v>322</v>
      </c>
      <c r="D198" s="6">
        <v>40.950000000000003</v>
      </c>
      <c r="E198" s="7">
        <v>43015</v>
      </c>
      <c r="F198" s="8">
        <v>526.71</v>
      </c>
      <c r="G198" s="8">
        <v>358</v>
      </c>
      <c r="H198" s="8">
        <v>134.25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34.46</v>
      </c>
      <c r="Q198" s="8">
        <v>0</v>
      </c>
      <c r="R198" s="8">
        <v>0</v>
      </c>
      <c r="S198" s="8">
        <v>0</v>
      </c>
      <c r="T198" s="8">
        <v>0</v>
      </c>
    </row>
    <row r="199" spans="1:20" x14ac:dyDescent="0.2">
      <c r="A199" s="5" t="s">
        <v>536</v>
      </c>
      <c r="B199" s="5" t="s">
        <v>321</v>
      </c>
      <c r="C199" s="5" t="s">
        <v>322</v>
      </c>
      <c r="D199" s="6">
        <v>40.950000000000003</v>
      </c>
      <c r="E199" s="7">
        <v>43019</v>
      </c>
      <c r="F199" s="8">
        <v>526.71</v>
      </c>
      <c r="G199" s="8">
        <v>358</v>
      </c>
      <c r="H199" s="8">
        <v>134.25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34.46</v>
      </c>
      <c r="Q199" s="8">
        <v>0</v>
      </c>
      <c r="R199" s="8">
        <v>0</v>
      </c>
      <c r="S199" s="8">
        <v>0</v>
      </c>
      <c r="T199" s="8">
        <v>0</v>
      </c>
    </row>
    <row r="200" spans="1:20" x14ac:dyDescent="0.2">
      <c r="A200" s="5" t="s">
        <v>537</v>
      </c>
      <c r="B200" s="5" t="s">
        <v>359</v>
      </c>
      <c r="C200" s="5" t="s">
        <v>309</v>
      </c>
      <c r="D200" s="6">
        <v>39.549999999999997</v>
      </c>
      <c r="E200" s="7">
        <v>42832</v>
      </c>
      <c r="F200" s="8">
        <v>1230.51</v>
      </c>
      <c r="G200" s="8">
        <v>474.6</v>
      </c>
      <c r="H200" s="8">
        <v>237.31</v>
      </c>
      <c r="I200" s="8">
        <v>474.6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44</v>
      </c>
      <c r="Q200" s="8">
        <v>0</v>
      </c>
      <c r="R200" s="8">
        <v>0</v>
      </c>
      <c r="S200" s="8">
        <v>0</v>
      </c>
      <c r="T200" s="8">
        <v>0</v>
      </c>
    </row>
    <row r="201" spans="1:20" x14ac:dyDescent="0.2">
      <c r="A201" s="5" t="s">
        <v>538</v>
      </c>
      <c r="B201" s="5" t="s">
        <v>308</v>
      </c>
      <c r="C201" s="5" t="s">
        <v>309</v>
      </c>
      <c r="D201" s="6">
        <v>39.549999999999997</v>
      </c>
      <c r="E201" s="7">
        <v>39547</v>
      </c>
      <c r="F201" s="8">
        <v>688.78</v>
      </c>
      <c r="G201" s="8">
        <v>480.8</v>
      </c>
      <c r="H201" s="8">
        <v>177.98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30</v>
      </c>
      <c r="Q201" s="8">
        <v>0</v>
      </c>
      <c r="R201" s="8">
        <v>0</v>
      </c>
      <c r="S201" s="8">
        <v>0</v>
      </c>
      <c r="T201" s="8">
        <v>0</v>
      </c>
    </row>
    <row r="202" spans="1:20" x14ac:dyDescent="0.2">
      <c r="A202" s="5" t="s">
        <v>539</v>
      </c>
      <c r="B202" s="5" t="s">
        <v>334</v>
      </c>
      <c r="C202" s="5" t="s">
        <v>335</v>
      </c>
      <c r="D202" s="6">
        <v>35</v>
      </c>
      <c r="E202" s="7">
        <v>37084</v>
      </c>
      <c r="F202" s="8">
        <v>1680</v>
      </c>
      <c r="G202" s="8">
        <v>280</v>
      </c>
      <c r="H202" s="8">
        <v>840</v>
      </c>
      <c r="I202" s="8">
        <v>560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</row>
    <row r="203" spans="1:20" x14ac:dyDescent="0.2">
      <c r="A203" s="5" t="s">
        <v>540</v>
      </c>
      <c r="B203" s="5" t="s">
        <v>321</v>
      </c>
      <c r="C203" s="5" t="s">
        <v>322</v>
      </c>
      <c r="D203" s="6">
        <v>40.950000000000003</v>
      </c>
      <c r="E203" s="7">
        <v>39008</v>
      </c>
      <c r="F203" s="8">
        <v>5813.58</v>
      </c>
      <c r="G203" s="8">
        <v>3244.3</v>
      </c>
      <c r="H203" s="8">
        <v>809.85</v>
      </c>
      <c r="I203" s="8">
        <v>1379.1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380.33</v>
      </c>
      <c r="Q203" s="8">
        <v>0</v>
      </c>
      <c r="R203" s="8">
        <v>0</v>
      </c>
      <c r="S203" s="8">
        <v>0</v>
      </c>
      <c r="T203" s="8">
        <v>0</v>
      </c>
    </row>
    <row r="204" spans="1:20" x14ac:dyDescent="0.2">
      <c r="A204" s="5" t="s">
        <v>541</v>
      </c>
      <c r="B204" s="5" t="s">
        <v>321</v>
      </c>
      <c r="C204" s="5" t="s">
        <v>322</v>
      </c>
      <c r="D204" s="6">
        <v>40.950000000000003</v>
      </c>
      <c r="E204" s="7">
        <v>36824</v>
      </c>
      <c r="F204" s="8">
        <v>2302.37</v>
      </c>
      <c r="G204" s="8">
        <v>1200</v>
      </c>
      <c r="H204" s="8">
        <v>79.650000000000006</v>
      </c>
      <c r="I204" s="8">
        <v>872.1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150.62</v>
      </c>
      <c r="Q204" s="8">
        <v>0</v>
      </c>
      <c r="R204" s="8">
        <v>0</v>
      </c>
      <c r="S204" s="8">
        <v>0</v>
      </c>
      <c r="T204" s="8">
        <v>0</v>
      </c>
    </row>
    <row r="205" spans="1:20" x14ac:dyDescent="0.2">
      <c r="A205" s="5" t="s">
        <v>542</v>
      </c>
      <c r="B205" s="5" t="s">
        <v>321</v>
      </c>
      <c r="C205" s="5" t="s">
        <v>322</v>
      </c>
      <c r="D205" s="6">
        <v>40.950000000000003</v>
      </c>
      <c r="E205" s="7">
        <v>34483</v>
      </c>
      <c r="F205" s="8">
        <v>1125.25</v>
      </c>
      <c r="G205" s="8">
        <v>716</v>
      </c>
      <c r="H205" s="8">
        <v>335.63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73.62</v>
      </c>
      <c r="Q205" s="8">
        <v>0</v>
      </c>
      <c r="R205" s="8">
        <v>0</v>
      </c>
      <c r="S205" s="8">
        <v>0</v>
      </c>
      <c r="T205" s="8">
        <v>0</v>
      </c>
    </row>
    <row r="206" spans="1:20" x14ac:dyDescent="0.2">
      <c r="A206" s="5" t="s">
        <v>543</v>
      </c>
      <c r="B206" s="5" t="s">
        <v>334</v>
      </c>
      <c r="C206" s="5" t="s">
        <v>335</v>
      </c>
      <c r="D206" s="6">
        <v>35</v>
      </c>
      <c r="E206" s="7">
        <v>42887</v>
      </c>
      <c r="F206" s="8">
        <v>332.5</v>
      </c>
      <c r="G206" s="8">
        <v>280</v>
      </c>
      <c r="H206" s="8">
        <v>52.5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</row>
    <row r="207" spans="1:20" x14ac:dyDescent="0.2">
      <c r="A207" s="5" t="s">
        <v>544</v>
      </c>
      <c r="B207" s="5" t="s">
        <v>545</v>
      </c>
      <c r="C207" s="5" t="s">
        <v>546</v>
      </c>
      <c r="D207" s="6">
        <v>39.090000000000003</v>
      </c>
      <c r="E207" s="7">
        <v>39387</v>
      </c>
      <c r="F207" s="8">
        <v>433.24</v>
      </c>
      <c r="G207" s="8">
        <v>340.56</v>
      </c>
      <c r="H207" s="8">
        <v>60.59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32.090000000000003</v>
      </c>
      <c r="Q207" s="8">
        <v>0</v>
      </c>
      <c r="R207" s="8">
        <v>0</v>
      </c>
      <c r="S207" s="8">
        <v>0</v>
      </c>
      <c r="T207" s="8">
        <v>0</v>
      </c>
    </row>
    <row r="208" spans="1:20" x14ac:dyDescent="0.2">
      <c r="A208" s="5" t="s">
        <v>547</v>
      </c>
      <c r="B208" s="5" t="s">
        <v>338</v>
      </c>
      <c r="C208" s="5" t="s">
        <v>339</v>
      </c>
      <c r="D208" s="6">
        <v>40.200000000000003</v>
      </c>
      <c r="E208" s="7">
        <v>32511</v>
      </c>
      <c r="F208" s="8">
        <v>35534.699999999997</v>
      </c>
      <c r="G208" s="8">
        <v>32039.4</v>
      </c>
      <c r="H208" s="8">
        <v>1145.7</v>
      </c>
      <c r="I208" s="8">
        <v>0</v>
      </c>
      <c r="J208" s="8">
        <v>0</v>
      </c>
      <c r="K208" s="8">
        <v>2331.6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18</v>
      </c>
      <c r="R208" s="8">
        <v>0</v>
      </c>
      <c r="S208" s="8">
        <v>0</v>
      </c>
      <c r="T208" s="8">
        <v>0</v>
      </c>
    </row>
    <row r="209" spans="1:20" x14ac:dyDescent="0.2">
      <c r="A209" s="5" t="s">
        <v>548</v>
      </c>
      <c r="B209" s="5" t="s">
        <v>321</v>
      </c>
      <c r="C209" s="5" t="s">
        <v>322</v>
      </c>
      <c r="D209" s="6">
        <v>40.950000000000003</v>
      </c>
      <c r="E209" s="7">
        <v>38292</v>
      </c>
      <c r="F209" s="8">
        <v>5380.2</v>
      </c>
      <c r="G209" s="8">
        <v>1975.75</v>
      </c>
      <c r="H209" s="8">
        <v>840.68</v>
      </c>
      <c r="I209" s="8">
        <v>2211.8000000000002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351.97</v>
      </c>
      <c r="Q209" s="8">
        <v>0</v>
      </c>
      <c r="R209" s="8">
        <v>0</v>
      </c>
      <c r="S209" s="8">
        <v>0</v>
      </c>
      <c r="T209" s="8">
        <v>0</v>
      </c>
    </row>
    <row r="210" spans="1:20" x14ac:dyDescent="0.2">
      <c r="A210" s="5" t="s">
        <v>549</v>
      </c>
      <c r="B210" s="5" t="s">
        <v>321</v>
      </c>
      <c r="C210" s="5" t="s">
        <v>322</v>
      </c>
      <c r="D210" s="6">
        <v>40.950000000000003</v>
      </c>
      <c r="E210" s="7">
        <v>37513</v>
      </c>
      <c r="F210" s="8">
        <v>1493</v>
      </c>
      <c r="G210" s="8">
        <v>681.4</v>
      </c>
      <c r="H210" s="8">
        <v>621.53</v>
      </c>
      <c r="I210" s="8">
        <v>92.4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97.67</v>
      </c>
      <c r="Q210" s="8">
        <v>0</v>
      </c>
      <c r="R210" s="8">
        <v>0</v>
      </c>
      <c r="S210" s="8">
        <v>0</v>
      </c>
      <c r="T210" s="8">
        <v>0</v>
      </c>
    </row>
    <row r="211" spans="1:20" x14ac:dyDescent="0.2">
      <c r="A211" s="5" t="s">
        <v>550</v>
      </c>
      <c r="B211" s="5" t="s">
        <v>321</v>
      </c>
      <c r="C211" s="5" t="s">
        <v>322</v>
      </c>
      <c r="D211" s="6">
        <v>40.950000000000003</v>
      </c>
      <c r="E211" s="7">
        <v>37073</v>
      </c>
      <c r="F211" s="8">
        <v>8255.2900000000009</v>
      </c>
      <c r="G211" s="8">
        <v>3607.5</v>
      </c>
      <c r="H211" s="8">
        <v>2483.63</v>
      </c>
      <c r="I211" s="8">
        <v>1624.1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540.05999999999995</v>
      </c>
      <c r="Q211" s="8">
        <v>0</v>
      </c>
      <c r="R211" s="8">
        <v>0</v>
      </c>
      <c r="S211" s="8">
        <v>0</v>
      </c>
      <c r="T211" s="8">
        <v>0</v>
      </c>
    </row>
    <row r="212" spans="1:20" x14ac:dyDescent="0.2">
      <c r="A212" s="5" t="s">
        <v>551</v>
      </c>
      <c r="B212" s="5" t="s">
        <v>318</v>
      </c>
      <c r="C212" s="5" t="s">
        <v>319</v>
      </c>
      <c r="D212" s="6">
        <v>20.260000000000002</v>
      </c>
      <c r="E212" s="7">
        <v>36813</v>
      </c>
      <c r="F212" s="8">
        <v>972.48</v>
      </c>
      <c r="G212" s="8">
        <v>972.48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</row>
    <row r="213" spans="1:20" x14ac:dyDescent="0.2">
      <c r="A213" s="5" t="s">
        <v>552</v>
      </c>
      <c r="B213" s="5" t="s">
        <v>308</v>
      </c>
      <c r="C213" s="5" t="s">
        <v>309</v>
      </c>
      <c r="D213" s="6">
        <v>39.549999999999997</v>
      </c>
      <c r="E213" s="7">
        <v>35843</v>
      </c>
      <c r="F213" s="8">
        <v>166.2</v>
      </c>
      <c r="G213" s="8">
        <v>158.19999999999999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8</v>
      </c>
      <c r="Q213" s="8">
        <v>0</v>
      </c>
      <c r="R213" s="8">
        <v>0</v>
      </c>
      <c r="S213" s="8">
        <v>0</v>
      </c>
      <c r="T213" s="8">
        <v>0</v>
      </c>
    </row>
    <row r="214" spans="1:20" x14ac:dyDescent="0.2">
      <c r="A214" s="5" t="s">
        <v>553</v>
      </c>
      <c r="B214" s="5" t="s">
        <v>455</v>
      </c>
      <c r="C214" s="5" t="s">
        <v>348</v>
      </c>
      <c r="D214" s="6">
        <v>18</v>
      </c>
      <c r="E214" s="7">
        <v>41828</v>
      </c>
      <c r="F214" s="8">
        <v>12123.8</v>
      </c>
      <c r="G214" s="8">
        <v>11370.56</v>
      </c>
      <c r="H214" s="8">
        <v>65.64</v>
      </c>
      <c r="I214" s="8">
        <v>0</v>
      </c>
      <c r="J214" s="8">
        <v>0</v>
      </c>
      <c r="K214" s="8">
        <v>543.6</v>
      </c>
      <c r="L214" s="8">
        <v>144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</row>
    <row r="215" spans="1:20" x14ac:dyDescent="0.2">
      <c r="A215" s="5" t="s">
        <v>554</v>
      </c>
      <c r="B215" s="5" t="s">
        <v>555</v>
      </c>
      <c r="C215" s="5" t="s">
        <v>315</v>
      </c>
      <c r="D215" s="6">
        <v>52.2</v>
      </c>
      <c r="E215" s="7">
        <v>34869</v>
      </c>
      <c r="F215" s="8">
        <v>123811.04</v>
      </c>
      <c r="G215" s="8">
        <v>96454.66</v>
      </c>
      <c r="H215" s="8">
        <v>10407.56</v>
      </c>
      <c r="I215" s="8">
        <v>11029.05</v>
      </c>
      <c r="J215" s="8">
        <v>0</v>
      </c>
      <c r="K215" s="8">
        <v>5737.2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182.57</v>
      </c>
      <c r="R215" s="8">
        <v>0</v>
      </c>
      <c r="S215" s="8">
        <v>0</v>
      </c>
      <c r="T215" s="8">
        <v>0</v>
      </c>
    </row>
    <row r="216" spans="1:20" x14ac:dyDescent="0.2">
      <c r="A216" s="5" t="s">
        <v>556</v>
      </c>
      <c r="B216" s="5" t="s">
        <v>334</v>
      </c>
      <c r="C216" s="5" t="s">
        <v>335</v>
      </c>
      <c r="D216" s="6">
        <v>35</v>
      </c>
      <c r="E216" s="7">
        <v>37859</v>
      </c>
      <c r="F216" s="8">
        <v>3237.5</v>
      </c>
      <c r="G216" s="8">
        <v>1015</v>
      </c>
      <c r="H216" s="8">
        <v>1102.5</v>
      </c>
      <c r="I216" s="8">
        <v>1120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</row>
    <row r="217" spans="1:20" x14ac:dyDescent="0.2">
      <c r="A217" s="5" t="s">
        <v>557</v>
      </c>
      <c r="B217" s="5" t="s">
        <v>321</v>
      </c>
      <c r="C217" s="5" t="s">
        <v>322</v>
      </c>
      <c r="D217" s="6">
        <v>40.950000000000003</v>
      </c>
      <c r="E217" s="7">
        <v>43014</v>
      </c>
      <c r="F217" s="8">
        <v>454.89</v>
      </c>
      <c r="G217" s="8">
        <v>358</v>
      </c>
      <c r="H217" s="8">
        <v>67.13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29.76</v>
      </c>
      <c r="Q217" s="8">
        <v>0</v>
      </c>
      <c r="R217" s="8">
        <v>0</v>
      </c>
      <c r="S217" s="8">
        <v>0</v>
      </c>
      <c r="T217" s="8">
        <v>0</v>
      </c>
    </row>
    <row r="218" spans="1:20" x14ac:dyDescent="0.2">
      <c r="A218" s="5" t="s">
        <v>558</v>
      </c>
      <c r="B218" s="5" t="s">
        <v>321</v>
      </c>
      <c r="C218" s="5" t="s">
        <v>322</v>
      </c>
      <c r="D218" s="6">
        <v>40.950000000000003</v>
      </c>
      <c r="E218" s="7">
        <v>37408</v>
      </c>
      <c r="F218" s="8">
        <v>1604.07</v>
      </c>
      <c r="G218" s="8">
        <v>626.5</v>
      </c>
      <c r="H218" s="8">
        <v>604.13</v>
      </c>
      <c r="I218" s="8">
        <v>268.5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104.94</v>
      </c>
      <c r="Q218" s="8">
        <v>0</v>
      </c>
      <c r="R218" s="8">
        <v>0</v>
      </c>
      <c r="S218" s="8">
        <v>0</v>
      </c>
      <c r="T218" s="8">
        <v>0</v>
      </c>
    </row>
    <row r="219" spans="1:20" x14ac:dyDescent="0.2">
      <c r="A219" s="5" t="s">
        <v>559</v>
      </c>
      <c r="B219" s="5" t="s">
        <v>321</v>
      </c>
      <c r="C219" s="5" t="s">
        <v>322</v>
      </c>
      <c r="D219" s="6">
        <v>40.950000000000003</v>
      </c>
      <c r="E219" s="7">
        <v>43018</v>
      </c>
      <c r="F219" s="8">
        <v>454.89</v>
      </c>
      <c r="G219" s="8">
        <v>358</v>
      </c>
      <c r="H219" s="8">
        <v>67.13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29.76</v>
      </c>
      <c r="Q219" s="8">
        <v>0</v>
      </c>
      <c r="R219" s="8">
        <v>0</v>
      </c>
      <c r="S219" s="8">
        <v>0</v>
      </c>
      <c r="T219" s="8">
        <v>0</v>
      </c>
    </row>
    <row r="220" spans="1:20" x14ac:dyDescent="0.2">
      <c r="A220" s="5" t="s">
        <v>560</v>
      </c>
      <c r="B220" s="5" t="s">
        <v>321</v>
      </c>
      <c r="C220" s="5" t="s">
        <v>322</v>
      </c>
      <c r="D220" s="6">
        <v>40.950000000000003</v>
      </c>
      <c r="E220" s="7">
        <v>35570</v>
      </c>
      <c r="F220" s="8">
        <v>24446.43</v>
      </c>
      <c r="G220" s="8">
        <v>10257.950000000001</v>
      </c>
      <c r="H220" s="8">
        <v>4031.1</v>
      </c>
      <c r="I220" s="8">
        <v>8558.1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1599.28</v>
      </c>
      <c r="Q220" s="8">
        <v>0</v>
      </c>
      <c r="R220" s="8">
        <v>0</v>
      </c>
      <c r="S220" s="8">
        <v>0</v>
      </c>
      <c r="T220" s="8">
        <v>0</v>
      </c>
    </row>
    <row r="221" spans="1:20" x14ac:dyDescent="0.2">
      <c r="A221" s="5" t="s">
        <v>561</v>
      </c>
      <c r="B221" s="5" t="s">
        <v>321</v>
      </c>
      <c r="C221" s="5" t="s">
        <v>322</v>
      </c>
      <c r="D221" s="6">
        <v>40.950000000000003</v>
      </c>
      <c r="E221" s="7">
        <v>43012</v>
      </c>
      <c r="F221" s="8">
        <v>2057.2600000000002</v>
      </c>
      <c r="G221" s="8">
        <v>1587.05</v>
      </c>
      <c r="H221" s="8">
        <v>335.63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134.58000000000001</v>
      </c>
      <c r="Q221" s="8">
        <v>0</v>
      </c>
      <c r="R221" s="8">
        <v>0</v>
      </c>
      <c r="S221" s="8">
        <v>0</v>
      </c>
      <c r="T221" s="8">
        <v>0</v>
      </c>
    </row>
    <row r="222" spans="1:20" x14ac:dyDescent="0.2">
      <c r="A222" s="5" t="s">
        <v>562</v>
      </c>
      <c r="B222" s="5" t="s">
        <v>563</v>
      </c>
      <c r="C222" s="5" t="s">
        <v>348</v>
      </c>
      <c r="D222" s="6">
        <v>50.13</v>
      </c>
      <c r="E222" s="7">
        <v>39643</v>
      </c>
      <c r="F222" s="8">
        <v>144938.01</v>
      </c>
      <c r="G222" s="8">
        <v>92951.679999999993</v>
      </c>
      <c r="H222" s="8">
        <v>39990.97</v>
      </c>
      <c r="I222" s="8">
        <v>0</v>
      </c>
      <c r="J222" s="8">
        <v>0</v>
      </c>
      <c r="K222" s="8">
        <v>6790.8</v>
      </c>
      <c r="L222" s="8">
        <v>2798.32</v>
      </c>
      <c r="M222" s="8">
        <v>1604.16</v>
      </c>
      <c r="N222" s="8">
        <v>802.08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</row>
    <row r="223" spans="1:20" x14ac:dyDescent="0.2">
      <c r="A223" s="5" t="s">
        <v>564</v>
      </c>
      <c r="B223" s="5" t="s">
        <v>565</v>
      </c>
      <c r="C223" s="5" t="s">
        <v>566</v>
      </c>
      <c r="D223" s="6">
        <v>39.47</v>
      </c>
      <c r="E223" s="7">
        <v>42944</v>
      </c>
      <c r="F223" s="8">
        <v>32390.07</v>
      </c>
      <c r="G223" s="8">
        <v>29286.74</v>
      </c>
      <c r="H223" s="8">
        <v>1524.53</v>
      </c>
      <c r="I223" s="8">
        <v>0</v>
      </c>
      <c r="J223" s="8">
        <v>0</v>
      </c>
      <c r="K223" s="8">
        <v>315.76</v>
      </c>
      <c r="L223" s="8">
        <v>1263.04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</row>
    <row r="224" spans="1:20" x14ac:dyDescent="0.2">
      <c r="A224" s="5" t="s">
        <v>567</v>
      </c>
      <c r="B224" s="5" t="s">
        <v>341</v>
      </c>
      <c r="C224" s="5" t="s">
        <v>342</v>
      </c>
      <c r="D224" s="6">
        <v>24.06</v>
      </c>
      <c r="E224" s="7">
        <v>33807</v>
      </c>
      <c r="F224" s="8">
        <v>28530.03</v>
      </c>
      <c r="G224" s="8">
        <v>22077.06</v>
      </c>
      <c r="H224" s="8">
        <v>2147.1999999999998</v>
      </c>
      <c r="I224" s="8">
        <v>3046.79</v>
      </c>
      <c r="J224" s="8">
        <v>0</v>
      </c>
      <c r="K224" s="8">
        <v>0</v>
      </c>
      <c r="L224" s="8">
        <v>566.32000000000005</v>
      </c>
      <c r="M224" s="8">
        <v>0</v>
      </c>
      <c r="N224" s="8">
        <v>0</v>
      </c>
      <c r="O224" s="8">
        <v>60.15</v>
      </c>
      <c r="P224" s="8">
        <v>0</v>
      </c>
      <c r="Q224" s="8">
        <v>632.51</v>
      </c>
      <c r="R224" s="8">
        <v>0</v>
      </c>
      <c r="S224" s="8">
        <v>0</v>
      </c>
      <c r="T224" s="8">
        <v>0</v>
      </c>
    </row>
    <row r="225" spans="1:20" x14ac:dyDescent="0.2">
      <c r="A225" s="5" t="s">
        <v>568</v>
      </c>
      <c r="B225" s="5" t="s">
        <v>341</v>
      </c>
      <c r="C225" s="5" t="s">
        <v>342</v>
      </c>
      <c r="D225" s="6">
        <v>24.06</v>
      </c>
      <c r="E225" s="7">
        <v>42620</v>
      </c>
      <c r="F225" s="8">
        <v>17159.849999999999</v>
      </c>
      <c r="G225" s="8">
        <v>15119.61</v>
      </c>
      <c r="H225" s="8">
        <v>458.13</v>
      </c>
      <c r="I225" s="8">
        <v>841.64</v>
      </c>
      <c r="J225" s="8">
        <v>0</v>
      </c>
      <c r="K225" s="8">
        <v>0</v>
      </c>
      <c r="L225" s="8">
        <v>191.8</v>
      </c>
      <c r="M225" s="8">
        <v>0</v>
      </c>
      <c r="N225" s="8">
        <v>0</v>
      </c>
      <c r="O225" s="8">
        <v>210.24</v>
      </c>
      <c r="P225" s="8">
        <v>0</v>
      </c>
      <c r="Q225" s="8">
        <v>338.43</v>
      </c>
      <c r="R225" s="8">
        <v>0</v>
      </c>
      <c r="S225" s="8">
        <v>0</v>
      </c>
      <c r="T225" s="8">
        <v>0</v>
      </c>
    </row>
    <row r="226" spans="1:20" x14ac:dyDescent="0.2">
      <c r="A226" s="5" t="s">
        <v>569</v>
      </c>
      <c r="B226" s="5" t="s">
        <v>308</v>
      </c>
      <c r="C226" s="5" t="s">
        <v>309</v>
      </c>
      <c r="D226" s="6">
        <v>39.549999999999997</v>
      </c>
      <c r="E226" s="7">
        <v>42566</v>
      </c>
      <c r="F226" s="8">
        <v>415.5</v>
      </c>
      <c r="G226" s="8">
        <v>395.5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20</v>
      </c>
      <c r="Q226" s="8">
        <v>0</v>
      </c>
      <c r="R226" s="8">
        <v>0</v>
      </c>
      <c r="S226" s="8">
        <v>0</v>
      </c>
      <c r="T226" s="8">
        <v>0</v>
      </c>
    </row>
    <row r="227" spans="1:20" x14ac:dyDescent="0.2">
      <c r="A227" s="5" t="s">
        <v>570</v>
      </c>
      <c r="B227" s="5" t="s">
        <v>433</v>
      </c>
      <c r="C227" s="5" t="s">
        <v>348</v>
      </c>
      <c r="D227" s="6">
        <v>44.76</v>
      </c>
      <c r="E227" s="7">
        <v>39482</v>
      </c>
      <c r="F227" s="8">
        <v>108296.26</v>
      </c>
      <c r="G227" s="8">
        <v>81132.210000000006</v>
      </c>
      <c r="H227" s="8">
        <v>15662.77</v>
      </c>
      <c r="I227" s="8">
        <v>0</v>
      </c>
      <c r="J227" s="8">
        <v>4476</v>
      </c>
      <c r="K227" s="8">
        <v>2798.4</v>
      </c>
      <c r="L227" s="8">
        <v>860.16</v>
      </c>
      <c r="M227" s="8">
        <v>1218.24</v>
      </c>
      <c r="N227" s="8">
        <v>1074.24</v>
      </c>
      <c r="O227" s="8">
        <v>0</v>
      </c>
      <c r="P227" s="8">
        <v>0</v>
      </c>
      <c r="Q227" s="8">
        <v>0</v>
      </c>
      <c r="R227" s="8">
        <v>0</v>
      </c>
      <c r="S227" s="8">
        <v>1074.24</v>
      </c>
      <c r="T227" s="8">
        <v>0</v>
      </c>
    </row>
    <row r="228" spans="1:20" x14ac:dyDescent="0.2">
      <c r="A228" s="5" t="s">
        <v>571</v>
      </c>
      <c r="B228" s="5" t="s">
        <v>321</v>
      </c>
      <c r="C228" s="5" t="s">
        <v>322</v>
      </c>
      <c r="D228" s="6">
        <v>40.950000000000003</v>
      </c>
      <c r="E228" s="7">
        <v>41324</v>
      </c>
      <c r="F228" s="8">
        <v>5901.45</v>
      </c>
      <c r="G228" s="8">
        <v>3120.25</v>
      </c>
      <c r="H228" s="8">
        <v>604.13</v>
      </c>
      <c r="I228" s="8">
        <v>1791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386.07</v>
      </c>
      <c r="Q228" s="8">
        <v>0</v>
      </c>
      <c r="R228" s="8">
        <v>0</v>
      </c>
      <c r="S228" s="8">
        <v>0</v>
      </c>
      <c r="T228" s="8">
        <v>0</v>
      </c>
    </row>
    <row r="229" spans="1:20" x14ac:dyDescent="0.2">
      <c r="A229" s="5" t="s">
        <v>572</v>
      </c>
      <c r="B229" s="5" t="s">
        <v>321</v>
      </c>
      <c r="C229" s="5" t="s">
        <v>322</v>
      </c>
      <c r="D229" s="6">
        <v>40.950000000000003</v>
      </c>
      <c r="E229" s="7">
        <v>29092</v>
      </c>
      <c r="F229" s="8">
        <v>5495.34</v>
      </c>
      <c r="G229" s="8">
        <v>2243.1999999999998</v>
      </c>
      <c r="H229" s="8">
        <v>335.63</v>
      </c>
      <c r="I229" s="8">
        <v>2557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359.51</v>
      </c>
      <c r="Q229" s="8">
        <v>0</v>
      </c>
      <c r="R229" s="8">
        <v>0</v>
      </c>
      <c r="S229" s="8">
        <v>0</v>
      </c>
      <c r="T229" s="8">
        <v>0</v>
      </c>
    </row>
    <row r="230" spans="1:20" x14ac:dyDescent="0.2">
      <c r="A230" s="5" t="s">
        <v>573</v>
      </c>
      <c r="B230" s="5" t="s">
        <v>321</v>
      </c>
      <c r="C230" s="5" t="s">
        <v>322</v>
      </c>
      <c r="D230" s="6">
        <v>40.950000000000003</v>
      </c>
      <c r="E230" s="7">
        <v>33475</v>
      </c>
      <c r="F230" s="8">
        <v>2323.4</v>
      </c>
      <c r="G230" s="8">
        <v>739.2</v>
      </c>
      <c r="H230" s="8">
        <v>415.8</v>
      </c>
      <c r="I230" s="8">
        <v>1016.4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152</v>
      </c>
      <c r="Q230" s="8">
        <v>0</v>
      </c>
      <c r="R230" s="8">
        <v>0</v>
      </c>
      <c r="S230" s="8">
        <v>0</v>
      </c>
      <c r="T230" s="8">
        <v>0</v>
      </c>
    </row>
    <row r="231" spans="1:20" x14ac:dyDescent="0.2">
      <c r="A231" s="5" t="s">
        <v>574</v>
      </c>
      <c r="B231" s="5" t="s">
        <v>321</v>
      </c>
      <c r="C231" s="5" t="s">
        <v>322</v>
      </c>
      <c r="D231" s="6">
        <v>40.950000000000003</v>
      </c>
      <c r="E231" s="7">
        <v>39721</v>
      </c>
      <c r="F231" s="8">
        <v>4902.8900000000003</v>
      </c>
      <c r="G231" s="8">
        <v>2447.1</v>
      </c>
      <c r="H231" s="8">
        <v>1141.1300000000001</v>
      </c>
      <c r="I231" s="8">
        <v>993.9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320.76</v>
      </c>
      <c r="Q231" s="8">
        <v>0</v>
      </c>
      <c r="R231" s="8">
        <v>0</v>
      </c>
      <c r="S231" s="8">
        <v>0</v>
      </c>
      <c r="T231" s="8">
        <v>0</v>
      </c>
    </row>
    <row r="232" spans="1:20" x14ac:dyDescent="0.2">
      <c r="A232" s="5" t="s">
        <v>575</v>
      </c>
      <c r="B232" s="5" t="s">
        <v>347</v>
      </c>
      <c r="C232" s="5" t="s">
        <v>348</v>
      </c>
      <c r="D232" s="6">
        <v>44.76</v>
      </c>
      <c r="E232" s="7">
        <v>38698</v>
      </c>
      <c r="F232" s="8">
        <v>109153.52</v>
      </c>
      <c r="G232" s="8">
        <v>81336.820000000007</v>
      </c>
      <c r="H232" s="8">
        <v>14046.62</v>
      </c>
      <c r="I232" s="8">
        <v>0</v>
      </c>
      <c r="J232" s="8">
        <v>895.2</v>
      </c>
      <c r="K232" s="8">
        <v>7869.76</v>
      </c>
      <c r="L232" s="8">
        <v>2140.48</v>
      </c>
      <c r="M232" s="8">
        <v>1790.4</v>
      </c>
      <c r="N232" s="8">
        <v>1074.24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</row>
    <row r="233" spans="1:20" x14ac:dyDescent="0.2">
      <c r="A233" s="5" t="s">
        <v>576</v>
      </c>
      <c r="B233" s="5" t="s">
        <v>308</v>
      </c>
      <c r="C233" s="5" t="s">
        <v>309</v>
      </c>
      <c r="D233" s="6">
        <v>39.549999999999997</v>
      </c>
      <c r="E233" s="7">
        <v>40337</v>
      </c>
      <c r="F233" s="8">
        <v>1693.56</v>
      </c>
      <c r="G233" s="8">
        <v>1107.4000000000001</v>
      </c>
      <c r="H233" s="8">
        <v>355.96</v>
      </c>
      <c r="I233" s="8">
        <v>158.19999999999999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72</v>
      </c>
      <c r="Q233" s="8">
        <v>0</v>
      </c>
      <c r="R233" s="8">
        <v>0</v>
      </c>
      <c r="S233" s="8">
        <v>0</v>
      </c>
      <c r="T233" s="8">
        <v>0</v>
      </c>
    </row>
    <row r="234" spans="1:20" x14ac:dyDescent="0.2">
      <c r="A234" s="5" t="s">
        <v>577</v>
      </c>
      <c r="B234" s="5" t="s">
        <v>321</v>
      </c>
      <c r="C234" s="5" t="s">
        <v>322</v>
      </c>
      <c r="D234" s="6">
        <v>44.6</v>
      </c>
      <c r="E234" s="7">
        <v>40012</v>
      </c>
      <c r="F234" s="8">
        <v>383.06</v>
      </c>
      <c r="G234" s="8">
        <v>358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25.06</v>
      </c>
      <c r="Q234" s="8">
        <v>0</v>
      </c>
      <c r="R234" s="8">
        <v>0</v>
      </c>
      <c r="S234" s="8">
        <v>0</v>
      </c>
      <c r="T234" s="8">
        <v>0</v>
      </c>
    </row>
    <row r="235" spans="1:20" x14ac:dyDescent="0.2">
      <c r="A235" s="5" t="s">
        <v>578</v>
      </c>
      <c r="B235" s="5" t="s">
        <v>329</v>
      </c>
      <c r="C235" s="5" t="s">
        <v>330</v>
      </c>
      <c r="D235" s="6">
        <v>46.35</v>
      </c>
      <c r="E235" s="7">
        <v>33176</v>
      </c>
      <c r="F235" s="8">
        <v>98613.7</v>
      </c>
      <c r="G235" s="8">
        <v>82557.2</v>
      </c>
      <c r="H235" s="8">
        <v>4400.1400000000003</v>
      </c>
      <c r="I235" s="8">
        <v>7849.86</v>
      </c>
      <c r="J235" s="8">
        <v>0</v>
      </c>
      <c r="K235" s="8">
        <v>3700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106.5</v>
      </c>
      <c r="R235" s="8">
        <v>0</v>
      </c>
      <c r="S235" s="8">
        <v>0</v>
      </c>
      <c r="T235" s="8">
        <v>0</v>
      </c>
    </row>
    <row r="236" spans="1:20" x14ac:dyDescent="0.2">
      <c r="A236" s="5" t="s">
        <v>579</v>
      </c>
      <c r="B236" s="5" t="s">
        <v>321</v>
      </c>
      <c r="C236" s="5" t="s">
        <v>322</v>
      </c>
      <c r="D236" s="6">
        <v>40.950000000000003</v>
      </c>
      <c r="E236" s="7">
        <v>38549</v>
      </c>
      <c r="F236" s="8">
        <v>3059.41</v>
      </c>
      <c r="G236" s="8">
        <v>1865.35</v>
      </c>
      <c r="H236" s="8">
        <v>268.5</v>
      </c>
      <c r="I236" s="8">
        <v>725.4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200.16</v>
      </c>
      <c r="Q236" s="8">
        <v>0</v>
      </c>
      <c r="R236" s="8">
        <v>0</v>
      </c>
      <c r="S236" s="8">
        <v>0</v>
      </c>
      <c r="T236" s="8">
        <v>0</v>
      </c>
    </row>
    <row r="237" spans="1:20" x14ac:dyDescent="0.2">
      <c r="A237" s="5" t="s">
        <v>580</v>
      </c>
      <c r="B237" s="5" t="s">
        <v>341</v>
      </c>
      <c r="C237" s="5" t="s">
        <v>342</v>
      </c>
      <c r="D237" s="6">
        <v>24.06</v>
      </c>
      <c r="E237" s="7">
        <v>40977</v>
      </c>
      <c r="F237" s="8">
        <v>26325.279999999999</v>
      </c>
      <c r="G237" s="8">
        <v>21303.98</v>
      </c>
      <c r="H237" s="8">
        <v>1749.47</v>
      </c>
      <c r="I237" s="8">
        <v>2275.84</v>
      </c>
      <c r="J237" s="8">
        <v>0</v>
      </c>
      <c r="K237" s="8">
        <v>0</v>
      </c>
      <c r="L237" s="8">
        <v>509.96</v>
      </c>
      <c r="M237" s="8">
        <v>0</v>
      </c>
      <c r="N237" s="8">
        <v>0</v>
      </c>
      <c r="O237" s="8">
        <v>0</v>
      </c>
      <c r="P237" s="8">
        <v>0</v>
      </c>
      <c r="Q237" s="8">
        <v>486.03</v>
      </c>
      <c r="R237" s="8">
        <v>0</v>
      </c>
      <c r="S237" s="8">
        <v>0</v>
      </c>
      <c r="T237" s="8">
        <v>0</v>
      </c>
    </row>
    <row r="238" spans="1:20" x14ac:dyDescent="0.2">
      <c r="A238" s="5" t="s">
        <v>581</v>
      </c>
      <c r="B238" s="5" t="s">
        <v>341</v>
      </c>
      <c r="C238" s="5" t="s">
        <v>342</v>
      </c>
      <c r="D238" s="6">
        <v>24.06</v>
      </c>
      <c r="E238" s="7">
        <v>39024</v>
      </c>
      <c r="F238" s="8">
        <v>21958.02</v>
      </c>
      <c r="G238" s="8">
        <v>18235.21</v>
      </c>
      <c r="H238" s="8">
        <v>1198.26</v>
      </c>
      <c r="I238" s="8">
        <v>1412.5</v>
      </c>
      <c r="J238" s="8">
        <v>0</v>
      </c>
      <c r="K238" s="8">
        <v>0</v>
      </c>
      <c r="L238" s="8">
        <v>419.24</v>
      </c>
      <c r="M238" s="8">
        <v>0</v>
      </c>
      <c r="N238" s="8">
        <v>0</v>
      </c>
      <c r="O238" s="8">
        <v>227.76</v>
      </c>
      <c r="P238" s="8">
        <v>0</v>
      </c>
      <c r="Q238" s="8">
        <v>465.05</v>
      </c>
      <c r="R238" s="8">
        <v>0</v>
      </c>
      <c r="S238" s="8">
        <v>0</v>
      </c>
      <c r="T238" s="8">
        <v>0</v>
      </c>
    </row>
    <row r="239" spans="1:20" x14ac:dyDescent="0.2">
      <c r="A239" s="5" t="s">
        <v>582</v>
      </c>
      <c r="B239" s="5" t="s">
        <v>308</v>
      </c>
      <c r="C239" s="5" t="s">
        <v>309</v>
      </c>
      <c r="D239" s="6">
        <v>39.549999999999997</v>
      </c>
      <c r="E239" s="7">
        <v>35909</v>
      </c>
      <c r="F239" s="8">
        <v>755.91</v>
      </c>
      <c r="G239" s="8">
        <v>711.91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44</v>
      </c>
      <c r="Q239" s="8">
        <v>0</v>
      </c>
      <c r="R239" s="8">
        <v>0</v>
      </c>
      <c r="S239" s="8">
        <v>0</v>
      </c>
      <c r="T239" s="8">
        <v>0</v>
      </c>
    </row>
    <row r="240" spans="1:20" x14ac:dyDescent="0.2">
      <c r="A240" s="5" t="s">
        <v>583</v>
      </c>
      <c r="B240" s="5" t="s">
        <v>321</v>
      </c>
      <c r="C240" s="5" t="s">
        <v>322</v>
      </c>
      <c r="D240" s="6">
        <v>40.950000000000003</v>
      </c>
      <c r="E240" s="7">
        <v>43019</v>
      </c>
      <c r="F240" s="8">
        <v>1499.05</v>
      </c>
      <c r="G240" s="8">
        <v>716</v>
      </c>
      <c r="H240" s="8">
        <v>201.38</v>
      </c>
      <c r="I240" s="8">
        <v>483.6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98.07</v>
      </c>
      <c r="Q240" s="8">
        <v>0</v>
      </c>
      <c r="R240" s="8">
        <v>0</v>
      </c>
      <c r="S240" s="8">
        <v>0</v>
      </c>
      <c r="T240" s="8">
        <v>0</v>
      </c>
    </row>
    <row r="241" spans="1:20" x14ac:dyDescent="0.2">
      <c r="A241" s="5" t="s">
        <v>584</v>
      </c>
      <c r="B241" s="5" t="s">
        <v>585</v>
      </c>
      <c r="C241" s="5" t="s">
        <v>330</v>
      </c>
      <c r="D241" s="6">
        <v>48.35</v>
      </c>
      <c r="E241" s="7">
        <v>35261</v>
      </c>
      <c r="F241" s="8">
        <v>116311.83</v>
      </c>
      <c r="G241" s="8">
        <v>89336.08</v>
      </c>
      <c r="H241" s="8">
        <v>8778.42</v>
      </c>
      <c r="I241" s="8">
        <v>14290.33</v>
      </c>
      <c r="J241" s="8">
        <v>0</v>
      </c>
      <c r="K241" s="8">
        <v>3832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75</v>
      </c>
      <c r="R241" s="8">
        <v>0</v>
      </c>
      <c r="S241" s="8">
        <v>0</v>
      </c>
      <c r="T241" s="8">
        <v>0</v>
      </c>
    </row>
    <row r="242" spans="1:20" x14ac:dyDescent="0.2">
      <c r="A242" s="5" t="s">
        <v>586</v>
      </c>
      <c r="B242" s="5" t="s">
        <v>321</v>
      </c>
      <c r="C242" s="5" t="s">
        <v>322</v>
      </c>
      <c r="D242" s="6">
        <v>40.950000000000003</v>
      </c>
      <c r="E242" s="7">
        <v>35315</v>
      </c>
      <c r="F242" s="8">
        <v>4060.31</v>
      </c>
      <c r="G242" s="8">
        <v>2698.3</v>
      </c>
      <c r="H242" s="8">
        <v>1006.88</v>
      </c>
      <c r="I242" s="8">
        <v>89.5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265.63</v>
      </c>
      <c r="Q242" s="8">
        <v>0</v>
      </c>
      <c r="R242" s="8">
        <v>0</v>
      </c>
      <c r="S242" s="8">
        <v>0</v>
      </c>
      <c r="T242" s="8">
        <v>0</v>
      </c>
    </row>
    <row r="243" spans="1:20" x14ac:dyDescent="0.2">
      <c r="A243" s="5" t="s">
        <v>587</v>
      </c>
      <c r="B243" s="5" t="s">
        <v>308</v>
      </c>
      <c r="C243" s="5" t="s">
        <v>309</v>
      </c>
      <c r="D243" s="6">
        <v>39.549999999999997</v>
      </c>
      <c r="E243" s="7">
        <v>43020</v>
      </c>
      <c r="F243" s="8">
        <v>577.70000000000005</v>
      </c>
      <c r="G243" s="8">
        <v>316.39999999999998</v>
      </c>
      <c r="H243" s="8">
        <v>237.3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24</v>
      </c>
      <c r="Q243" s="8">
        <v>0</v>
      </c>
      <c r="R243" s="8">
        <v>0</v>
      </c>
      <c r="S243" s="8">
        <v>0</v>
      </c>
      <c r="T243" s="8">
        <v>0</v>
      </c>
    </row>
    <row r="244" spans="1:20" x14ac:dyDescent="0.2">
      <c r="A244" s="5" t="s">
        <v>588</v>
      </c>
      <c r="B244" s="5" t="s">
        <v>311</v>
      </c>
      <c r="C244" s="5" t="s">
        <v>312</v>
      </c>
      <c r="D244" s="6">
        <v>41.33</v>
      </c>
      <c r="E244" s="7">
        <v>42539</v>
      </c>
      <c r="F244" s="8">
        <v>454.63</v>
      </c>
      <c r="G244" s="8">
        <v>330.64</v>
      </c>
      <c r="H244" s="8">
        <v>123.99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</row>
    <row r="245" spans="1:20" x14ac:dyDescent="0.2">
      <c r="A245" s="5" t="s">
        <v>589</v>
      </c>
      <c r="B245" s="5" t="s">
        <v>308</v>
      </c>
      <c r="C245" s="5" t="s">
        <v>309</v>
      </c>
      <c r="D245" s="6">
        <v>39.549999999999997</v>
      </c>
      <c r="E245" s="7">
        <v>34146</v>
      </c>
      <c r="F245" s="8">
        <v>166.2</v>
      </c>
      <c r="G245" s="8">
        <v>158.19999999999999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8</v>
      </c>
      <c r="Q245" s="8">
        <v>0</v>
      </c>
      <c r="R245" s="8">
        <v>0</v>
      </c>
      <c r="S245" s="8">
        <v>0</v>
      </c>
      <c r="T245" s="8">
        <v>0</v>
      </c>
    </row>
    <row r="246" spans="1:20" x14ac:dyDescent="0.2">
      <c r="A246" s="5" t="s">
        <v>590</v>
      </c>
      <c r="B246" s="5" t="s">
        <v>341</v>
      </c>
      <c r="C246" s="5" t="s">
        <v>342</v>
      </c>
      <c r="D246" s="6">
        <v>24.06</v>
      </c>
      <c r="E246" s="7">
        <v>36801</v>
      </c>
      <c r="F246" s="8">
        <v>26249.19</v>
      </c>
      <c r="G246" s="8">
        <v>21618.6</v>
      </c>
      <c r="H246" s="8">
        <v>914.3</v>
      </c>
      <c r="I246" s="8">
        <v>2522.7600000000002</v>
      </c>
      <c r="J246" s="8">
        <v>0</v>
      </c>
      <c r="K246" s="8">
        <v>0</v>
      </c>
      <c r="L246" s="8">
        <v>472.88</v>
      </c>
      <c r="M246" s="8">
        <v>0</v>
      </c>
      <c r="N246" s="8">
        <v>0</v>
      </c>
      <c r="O246" s="8">
        <v>140.16</v>
      </c>
      <c r="P246" s="8">
        <v>0</v>
      </c>
      <c r="Q246" s="8">
        <v>580.49</v>
      </c>
      <c r="R246" s="8">
        <v>0</v>
      </c>
      <c r="S246" s="8">
        <v>0</v>
      </c>
      <c r="T246" s="8">
        <v>0</v>
      </c>
    </row>
    <row r="247" spans="1:20" x14ac:dyDescent="0.2">
      <c r="A247" s="5" t="s">
        <v>591</v>
      </c>
      <c r="B247" s="5" t="s">
        <v>321</v>
      </c>
      <c r="C247" s="5" t="s">
        <v>322</v>
      </c>
      <c r="D247" s="6">
        <v>40.950000000000003</v>
      </c>
      <c r="E247" s="7">
        <v>43020</v>
      </c>
      <c r="F247" s="8">
        <v>454.89</v>
      </c>
      <c r="G247" s="8">
        <v>358</v>
      </c>
      <c r="H247" s="8">
        <v>67.13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29.76</v>
      </c>
      <c r="Q247" s="8">
        <v>0</v>
      </c>
      <c r="R247" s="8">
        <v>0</v>
      </c>
      <c r="S247" s="8">
        <v>0</v>
      </c>
      <c r="T247" s="8">
        <v>0</v>
      </c>
    </row>
    <row r="248" spans="1:20" x14ac:dyDescent="0.2">
      <c r="A248" s="5" t="s">
        <v>592</v>
      </c>
      <c r="B248" s="5" t="s">
        <v>321</v>
      </c>
      <c r="C248" s="5" t="s">
        <v>322</v>
      </c>
      <c r="D248" s="6">
        <v>40.950000000000003</v>
      </c>
      <c r="E248" s="7">
        <v>35601</v>
      </c>
      <c r="F248" s="8">
        <v>7548.67</v>
      </c>
      <c r="G248" s="8">
        <v>2762.65</v>
      </c>
      <c r="H248" s="8">
        <v>1543.88</v>
      </c>
      <c r="I248" s="8">
        <v>2748.3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493.84</v>
      </c>
      <c r="Q248" s="8">
        <v>0</v>
      </c>
      <c r="R248" s="8">
        <v>0</v>
      </c>
      <c r="S248" s="8">
        <v>0</v>
      </c>
      <c r="T248" s="8">
        <v>0</v>
      </c>
    </row>
    <row r="249" spans="1:20" x14ac:dyDescent="0.2">
      <c r="A249" s="5" t="s">
        <v>593</v>
      </c>
      <c r="B249" s="5" t="s">
        <v>321</v>
      </c>
      <c r="C249" s="5" t="s">
        <v>322</v>
      </c>
      <c r="D249" s="6">
        <v>40.950000000000003</v>
      </c>
      <c r="E249" s="7">
        <v>43014</v>
      </c>
      <c r="F249" s="8">
        <v>1597.94</v>
      </c>
      <c r="G249" s="8">
        <v>1237.2</v>
      </c>
      <c r="H249" s="8">
        <v>159.30000000000001</v>
      </c>
      <c r="I249" s="8">
        <v>96.9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104.54</v>
      </c>
      <c r="Q249" s="8">
        <v>0</v>
      </c>
      <c r="R249" s="8">
        <v>0</v>
      </c>
      <c r="S249" s="8">
        <v>0</v>
      </c>
      <c r="T249" s="8">
        <v>0</v>
      </c>
    </row>
    <row r="250" spans="1:20" x14ac:dyDescent="0.2">
      <c r="A250" s="5" t="s">
        <v>594</v>
      </c>
      <c r="B250" s="5" t="s">
        <v>321</v>
      </c>
      <c r="C250" s="5" t="s">
        <v>322</v>
      </c>
      <c r="D250" s="6">
        <v>40.950000000000003</v>
      </c>
      <c r="E250" s="7">
        <v>39669</v>
      </c>
      <c r="F250" s="8">
        <v>1216.6500000000001</v>
      </c>
      <c r="G250" s="8">
        <v>680.4</v>
      </c>
      <c r="H250" s="8">
        <v>134.25</v>
      </c>
      <c r="I250" s="8">
        <v>322.39999999999998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79.599999999999994</v>
      </c>
      <c r="Q250" s="8">
        <v>0</v>
      </c>
      <c r="R250" s="8">
        <v>0</v>
      </c>
      <c r="S250" s="8">
        <v>0</v>
      </c>
      <c r="T250" s="8">
        <v>0</v>
      </c>
    </row>
    <row r="251" spans="1:20" x14ac:dyDescent="0.2">
      <c r="A251" s="5" t="s">
        <v>595</v>
      </c>
      <c r="B251" s="5" t="s">
        <v>318</v>
      </c>
      <c r="C251" s="5" t="s">
        <v>319</v>
      </c>
      <c r="D251" s="6">
        <v>20.260000000000002</v>
      </c>
      <c r="E251" s="7">
        <v>39603</v>
      </c>
      <c r="F251" s="8">
        <v>35796.5</v>
      </c>
      <c r="G251" s="8">
        <v>35005.81</v>
      </c>
      <c r="H251" s="8">
        <v>756.11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34.58</v>
      </c>
      <c r="R251" s="8">
        <v>0</v>
      </c>
      <c r="S251" s="8">
        <v>0</v>
      </c>
      <c r="T251" s="8">
        <v>0</v>
      </c>
    </row>
    <row r="252" spans="1:20" x14ac:dyDescent="0.2">
      <c r="A252" s="5" t="s">
        <v>596</v>
      </c>
      <c r="B252" s="5" t="s">
        <v>321</v>
      </c>
      <c r="C252" s="5" t="s">
        <v>322</v>
      </c>
      <c r="D252" s="6">
        <v>40.950000000000003</v>
      </c>
      <c r="E252" s="7">
        <v>40317</v>
      </c>
      <c r="F252" s="8">
        <v>2170.02</v>
      </c>
      <c r="G252" s="8">
        <v>1537.25</v>
      </c>
      <c r="H252" s="8">
        <v>0</v>
      </c>
      <c r="I252" s="8">
        <v>490.8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141.97</v>
      </c>
      <c r="Q252" s="8">
        <v>0</v>
      </c>
      <c r="R252" s="8">
        <v>0</v>
      </c>
      <c r="S252" s="8">
        <v>0</v>
      </c>
      <c r="T252" s="8">
        <v>0</v>
      </c>
    </row>
    <row r="253" spans="1:20" x14ac:dyDescent="0.2">
      <c r="A253" s="5" t="s">
        <v>597</v>
      </c>
      <c r="B253" s="5" t="s">
        <v>308</v>
      </c>
      <c r="C253" s="5" t="s">
        <v>309</v>
      </c>
      <c r="D253" s="6">
        <v>39.549999999999997</v>
      </c>
      <c r="E253" s="7">
        <v>34613</v>
      </c>
      <c r="F253" s="8">
        <v>720.57</v>
      </c>
      <c r="G253" s="8">
        <v>0</v>
      </c>
      <c r="H253" s="8">
        <v>697.07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23.5</v>
      </c>
      <c r="Q253" s="8">
        <v>0</v>
      </c>
      <c r="R253" s="8">
        <v>0</v>
      </c>
      <c r="S253" s="8">
        <v>0</v>
      </c>
      <c r="T253" s="8">
        <v>0</v>
      </c>
    </row>
    <row r="254" spans="1:20" x14ac:dyDescent="0.2">
      <c r="A254" s="5" t="s">
        <v>598</v>
      </c>
      <c r="B254" s="5" t="s">
        <v>308</v>
      </c>
      <c r="C254" s="5" t="s">
        <v>309</v>
      </c>
      <c r="D254" s="6">
        <v>39.549999999999997</v>
      </c>
      <c r="E254" s="7">
        <v>39971</v>
      </c>
      <c r="F254" s="8">
        <v>324.39999999999998</v>
      </c>
      <c r="G254" s="8">
        <v>0</v>
      </c>
      <c r="H254" s="8">
        <v>0</v>
      </c>
      <c r="I254" s="8">
        <v>316.39999999999998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8</v>
      </c>
      <c r="Q254" s="8">
        <v>0</v>
      </c>
      <c r="R254" s="8">
        <v>0</v>
      </c>
      <c r="S254" s="8">
        <v>0</v>
      </c>
      <c r="T254" s="8">
        <v>0</v>
      </c>
    </row>
    <row r="255" spans="1:20" x14ac:dyDescent="0.2">
      <c r="A255" s="5" t="s">
        <v>599</v>
      </c>
      <c r="B255" s="5" t="s">
        <v>321</v>
      </c>
      <c r="C255" s="5" t="s">
        <v>322</v>
      </c>
      <c r="D255" s="6">
        <v>40.950000000000003</v>
      </c>
      <c r="E255" s="7">
        <v>37155</v>
      </c>
      <c r="F255" s="8">
        <v>11109.17</v>
      </c>
      <c r="G255" s="8">
        <v>6259.1</v>
      </c>
      <c r="H255" s="8">
        <v>3684.99</v>
      </c>
      <c r="I255" s="8">
        <v>438.3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726.78</v>
      </c>
      <c r="Q255" s="8">
        <v>0</v>
      </c>
      <c r="R255" s="8">
        <v>0</v>
      </c>
      <c r="S255" s="8">
        <v>0</v>
      </c>
      <c r="T255" s="8">
        <v>0</v>
      </c>
    </row>
    <row r="256" spans="1:20" x14ac:dyDescent="0.2">
      <c r="A256" s="5" t="s">
        <v>600</v>
      </c>
      <c r="B256" s="5" t="s">
        <v>347</v>
      </c>
      <c r="C256" s="5" t="s">
        <v>348</v>
      </c>
      <c r="D256" s="6">
        <v>44.76</v>
      </c>
      <c r="E256" s="7">
        <v>35525</v>
      </c>
      <c r="F256" s="8">
        <v>116455.46</v>
      </c>
      <c r="G256" s="8">
        <v>79803.839999999997</v>
      </c>
      <c r="H256" s="8">
        <v>19889.86</v>
      </c>
      <c r="I256" s="8">
        <v>0</v>
      </c>
      <c r="J256" s="8">
        <v>5351.2</v>
      </c>
      <c r="K256" s="8">
        <v>8203.84</v>
      </c>
      <c r="L256" s="8">
        <v>358.08</v>
      </c>
      <c r="M256" s="8">
        <v>2132.48</v>
      </c>
      <c r="N256" s="8">
        <v>716.16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</row>
    <row r="257" spans="1:20" x14ac:dyDescent="0.2">
      <c r="A257" s="5" t="s">
        <v>601</v>
      </c>
      <c r="B257" s="5" t="s">
        <v>602</v>
      </c>
      <c r="C257" s="5" t="s">
        <v>348</v>
      </c>
      <c r="D257" s="6">
        <v>50.13</v>
      </c>
      <c r="E257" s="7">
        <v>34528</v>
      </c>
      <c r="F257" s="8">
        <v>128623.4</v>
      </c>
      <c r="G257" s="8">
        <v>88112.320000000007</v>
      </c>
      <c r="H257" s="8">
        <v>23676.36</v>
      </c>
      <c r="I257" s="8">
        <v>0</v>
      </c>
      <c r="J257" s="8">
        <v>0</v>
      </c>
      <c r="K257" s="8">
        <v>11229.12</v>
      </c>
      <c r="L257" s="8">
        <v>2798.32</v>
      </c>
      <c r="M257" s="8">
        <v>1203.1199999999999</v>
      </c>
      <c r="N257" s="8">
        <v>1604.16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</row>
    <row r="258" spans="1:20" x14ac:dyDescent="0.2">
      <c r="A258" s="5" t="s">
        <v>603</v>
      </c>
      <c r="B258" s="5" t="s">
        <v>321</v>
      </c>
      <c r="C258" s="5" t="s">
        <v>322</v>
      </c>
      <c r="D258" s="6">
        <v>40.950000000000003</v>
      </c>
      <c r="E258" s="7">
        <v>43039</v>
      </c>
      <c r="F258" s="8">
        <v>948.66</v>
      </c>
      <c r="G258" s="8">
        <v>322.39999999999998</v>
      </c>
      <c r="H258" s="8">
        <v>0</v>
      </c>
      <c r="I258" s="8">
        <v>564.20000000000005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62.06</v>
      </c>
      <c r="Q258" s="8">
        <v>0</v>
      </c>
      <c r="R258" s="8">
        <v>0</v>
      </c>
      <c r="S258" s="8">
        <v>0</v>
      </c>
      <c r="T258" s="8">
        <v>0</v>
      </c>
    </row>
    <row r="259" spans="1:20" x14ac:dyDescent="0.2">
      <c r="A259" s="5" t="s">
        <v>604</v>
      </c>
      <c r="B259" s="5" t="s">
        <v>359</v>
      </c>
      <c r="C259" s="5" t="s">
        <v>309</v>
      </c>
      <c r="D259" s="6">
        <v>39.549999999999997</v>
      </c>
      <c r="E259" s="7">
        <v>36266</v>
      </c>
      <c r="F259" s="8">
        <v>2490.44</v>
      </c>
      <c r="G259" s="8">
        <v>1113.5999999999999</v>
      </c>
      <c r="H259" s="8">
        <v>478.09</v>
      </c>
      <c r="I259" s="8">
        <v>798.75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100</v>
      </c>
      <c r="Q259" s="8">
        <v>0</v>
      </c>
      <c r="R259" s="8">
        <v>0</v>
      </c>
      <c r="S259" s="8">
        <v>0</v>
      </c>
      <c r="T259" s="8">
        <v>0</v>
      </c>
    </row>
    <row r="260" spans="1:20" x14ac:dyDescent="0.2">
      <c r="A260" s="5" t="s">
        <v>605</v>
      </c>
      <c r="B260" s="5" t="s">
        <v>321</v>
      </c>
      <c r="C260" s="5" t="s">
        <v>322</v>
      </c>
      <c r="D260" s="6">
        <v>40.950000000000003</v>
      </c>
      <c r="E260" s="7">
        <v>39004</v>
      </c>
      <c r="F260" s="8">
        <v>454.89</v>
      </c>
      <c r="G260" s="8">
        <v>358</v>
      </c>
      <c r="H260" s="8">
        <v>67.13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29.76</v>
      </c>
      <c r="Q260" s="8">
        <v>0</v>
      </c>
      <c r="R260" s="8">
        <v>0</v>
      </c>
      <c r="S260" s="8">
        <v>0</v>
      </c>
      <c r="T260" s="8">
        <v>0</v>
      </c>
    </row>
    <row r="261" spans="1:20" x14ac:dyDescent="0.2">
      <c r="A261" s="5" t="s">
        <v>606</v>
      </c>
      <c r="B261" s="5" t="s">
        <v>607</v>
      </c>
      <c r="C261" s="5" t="s">
        <v>330</v>
      </c>
      <c r="D261" s="6">
        <v>52.7</v>
      </c>
      <c r="E261" s="7">
        <v>32846</v>
      </c>
      <c r="F261" s="8">
        <v>148172.59</v>
      </c>
      <c r="G261" s="8">
        <v>97500.58</v>
      </c>
      <c r="H261" s="8">
        <v>16935.16</v>
      </c>
      <c r="I261" s="8">
        <v>23354.25</v>
      </c>
      <c r="J261" s="8">
        <v>0</v>
      </c>
      <c r="K261" s="8">
        <v>10246.85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135.75</v>
      </c>
      <c r="R261" s="8">
        <v>0</v>
      </c>
      <c r="S261" s="8">
        <v>0</v>
      </c>
      <c r="T261" s="8">
        <v>0</v>
      </c>
    </row>
    <row r="262" spans="1:20" x14ac:dyDescent="0.2">
      <c r="A262" s="5" t="s">
        <v>608</v>
      </c>
      <c r="B262" s="5" t="s">
        <v>326</v>
      </c>
      <c r="C262" s="5" t="s">
        <v>327</v>
      </c>
      <c r="D262" s="6">
        <v>45.55</v>
      </c>
      <c r="E262" s="7">
        <v>39867</v>
      </c>
      <c r="F262" s="8">
        <v>88317.94</v>
      </c>
      <c r="G262" s="8">
        <v>83802.06</v>
      </c>
      <c r="H262" s="8">
        <v>4443.88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72</v>
      </c>
      <c r="R262" s="8">
        <v>0</v>
      </c>
      <c r="S262" s="8">
        <v>0</v>
      </c>
      <c r="T262" s="8">
        <v>0</v>
      </c>
    </row>
    <row r="263" spans="1:20" x14ac:dyDescent="0.2">
      <c r="A263" s="5" t="s">
        <v>609</v>
      </c>
      <c r="B263" s="5" t="s">
        <v>314</v>
      </c>
      <c r="C263" s="5" t="s">
        <v>315</v>
      </c>
      <c r="D263" s="6">
        <v>49.25</v>
      </c>
      <c r="E263" s="7">
        <v>41589</v>
      </c>
      <c r="F263" s="8">
        <v>112175.02</v>
      </c>
      <c r="G263" s="8">
        <v>93959.5</v>
      </c>
      <c r="H263" s="8">
        <v>13355.77</v>
      </c>
      <c r="I263" s="8">
        <v>4728.5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131.25</v>
      </c>
      <c r="R263" s="8">
        <v>0</v>
      </c>
      <c r="S263" s="8">
        <v>0</v>
      </c>
      <c r="T263" s="8">
        <v>0</v>
      </c>
    </row>
    <row r="264" spans="1:20" x14ac:dyDescent="0.2">
      <c r="A264" s="5" t="s">
        <v>610</v>
      </c>
      <c r="B264" s="5" t="s">
        <v>321</v>
      </c>
      <c r="C264" s="5" t="s">
        <v>322</v>
      </c>
      <c r="D264" s="6">
        <v>40.950000000000003</v>
      </c>
      <c r="E264" s="7">
        <v>28493</v>
      </c>
      <c r="F264" s="8">
        <v>10588.12</v>
      </c>
      <c r="G264" s="8">
        <v>5342.65</v>
      </c>
      <c r="H264" s="8">
        <v>3092.11</v>
      </c>
      <c r="I264" s="8">
        <v>1460.7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692.66</v>
      </c>
      <c r="Q264" s="8">
        <v>0</v>
      </c>
      <c r="R264" s="8">
        <v>0</v>
      </c>
      <c r="S264" s="8">
        <v>0</v>
      </c>
      <c r="T264" s="8">
        <v>0</v>
      </c>
    </row>
    <row r="265" spans="1:20" x14ac:dyDescent="0.2">
      <c r="A265" s="5" t="s">
        <v>611</v>
      </c>
      <c r="B265" s="5" t="s">
        <v>347</v>
      </c>
      <c r="C265" s="5" t="s">
        <v>348</v>
      </c>
      <c r="D265" s="6">
        <v>44.76</v>
      </c>
      <c r="E265" s="7">
        <v>41752</v>
      </c>
      <c r="F265" s="8">
        <v>111318.41</v>
      </c>
      <c r="G265" s="8">
        <v>83702.720000000001</v>
      </c>
      <c r="H265" s="8">
        <v>16364.17</v>
      </c>
      <c r="I265" s="8">
        <v>0</v>
      </c>
      <c r="J265" s="8">
        <v>2665.6</v>
      </c>
      <c r="K265" s="8">
        <v>5013.12</v>
      </c>
      <c r="L265" s="8">
        <v>1432.32</v>
      </c>
      <c r="M265" s="8">
        <v>1424.32</v>
      </c>
      <c r="N265" s="8">
        <v>716.16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</row>
    <row r="266" spans="1:20" x14ac:dyDescent="0.2">
      <c r="A266" s="5" t="s">
        <v>612</v>
      </c>
      <c r="B266" s="5" t="s">
        <v>321</v>
      </c>
      <c r="C266" s="5" t="s">
        <v>322</v>
      </c>
      <c r="D266" s="6">
        <v>40.950000000000003</v>
      </c>
      <c r="E266" s="7">
        <v>38857</v>
      </c>
      <c r="F266" s="8">
        <v>454.89</v>
      </c>
      <c r="G266" s="8">
        <v>358</v>
      </c>
      <c r="H266" s="8">
        <v>67.13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29.76</v>
      </c>
      <c r="Q266" s="8">
        <v>0</v>
      </c>
      <c r="R266" s="8">
        <v>0</v>
      </c>
      <c r="S266" s="8">
        <v>0</v>
      </c>
      <c r="T266" s="8">
        <v>0</v>
      </c>
    </row>
    <row r="267" spans="1:20" x14ac:dyDescent="0.2">
      <c r="A267" s="5" t="s">
        <v>613</v>
      </c>
      <c r="B267" s="5" t="s">
        <v>321</v>
      </c>
      <c r="C267" s="5" t="s">
        <v>322</v>
      </c>
      <c r="D267" s="6">
        <v>40.950000000000003</v>
      </c>
      <c r="E267" s="7">
        <v>38995</v>
      </c>
      <c r="F267" s="8">
        <v>2992.66</v>
      </c>
      <c r="G267" s="8">
        <v>1432</v>
      </c>
      <c r="H267" s="8">
        <v>469.88</v>
      </c>
      <c r="I267" s="8">
        <v>895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195.78</v>
      </c>
      <c r="Q267" s="8">
        <v>0</v>
      </c>
      <c r="R267" s="8">
        <v>0</v>
      </c>
      <c r="S267" s="8">
        <v>0</v>
      </c>
      <c r="T267" s="8">
        <v>0</v>
      </c>
    </row>
    <row r="268" spans="1:20" x14ac:dyDescent="0.2">
      <c r="A268" s="5" t="s">
        <v>614</v>
      </c>
      <c r="B268" s="5" t="s">
        <v>321</v>
      </c>
      <c r="C268" s="5" t="s">
        <v>322</v>
      </c>
      <c r="D268" s="6">
        <v>40.950000000000003</v>
      </c>
      <c r="E268" s="7">
        <v>43048</v>
      </c>
      <c r="F268" s="8">
        <v>855.84</v>
      </c>
      <c r="G268" s="8">
        <v>477.45</v>
      </c>
      <c r="H268" s="8">
        <v>0</v>
      </c>
      <c r="I268" s="8">
        <v>322.39999999999998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55.99</v>
      </c>
      <c r="Q268" s="8">
        <v>0</v>
      </c>
      <c r="R268" s="8">
        <v>0</v>
      </c>
      <c r="S268" s="8">
        <v>0</v>
      </c>
      <c r="T268" s="8">
        <v>0</v>
      </c>
    </row>
    <row r="269" spans="1:20" x14ac:dyDescent="0.2">
      <c r="A269" s="5" t="s">
        <v>615</v>
      </c>
      <c r="B269" s="5" t="s">
        <v>334</v>
      </c>
      <c r="C269" s="5" t="s">
        <v>335</v>
      </c>
      <c r="D269" s="6">
        <v>35</v>
      </c>
      <c r="E269" s="7">
        <v>43040</v>
      </c>
      <c r="F269" s="8">
        <v>840</v>
      </c>
      <c r="G269" s="8">
        <v>280</v>
      </c>
      <c r="H269" s="8">
        <v>420</v>
      </c>
      <c r="I269" s="8">
        <v>140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</row>
    <row r="270" spans="1:20" x14ac:dyDescent="0.2">
      <c r="A270" s="5" t="s">
        <v>616</v>
      </c>
      <c r="B270" s="5" t="s">
        <v>321</v>
      </c>
      <c r="C270" s="5" t="s">
        <v>322</v>
      </c>
      <c r="D270" s="6">
        <v>40.950000000000003</v>
      </c>
      <c r="E270" s="7">
        <v>37848</v>
      </c>
      <c r="F270" s="8">
        <v>2465.9499999999998</v>
      </c>
      <c r="G270" s="8">
        <v>1074</v>
      </c>
      <c r="H270" s="8">
        <v>872.63</v>
      </c>
      <c r="I270" s="8">
        <v>358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161.32</v>
      </c>
      <c r="Q270" s="8">
        <v>0</v>
      </c>
      <c r="R270" s="8">
        <v>0</v>
      </c>
      <c r="S270" s="8">
        <v>0</v>
      </c>
      <c r="T270" s="8">
        <v>0</v>
      </c>
    </row>
    <row r="271" spans="1:20" x14ac:dyDescent="0.2">
      <c r="A271" s="5" t="s">
        <v>617</v>
      </c>
      <c r="B271" s="5" t="s">
        <v>308</v>
      </c>
      <c r="C271" s="5" t="s">
        <v>309</v>
      </c>
      <c r="D271" s="6">
        <v>39.549999999999997</v>
      </c>
      <c r="E271" s="7">
        <v>35192</v>
      </c>
      <c r="F271" s="8">
        <v>747.91</v>
      </c>
      <c r="G271" s="8">
        <v>711.91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36</v>
      </c>
      <c r="Q271" s="8">
        <v>0</v>
      </c>
      <c r="R271" s="8">
        <v>0</v>
      </c>
      <c r="S271" s="8">
        <v>0</v>
      </c>
      <c r="T271" s="8">
        <v>0</v>
      </c>
    </row>
    <row r="272" spans="1:20" x14ac:dyDescent="0.2">
      <c r="A272" s="5" t="s">
        <v>618</v>
      </c>
      <c r="B272" s="5" t="s">
        <v>308</v>
      </c>
      <c r="C272" s="5" t="s">
        <v>309</v>
      </c>
      <c r="D272" s="6">
        <v>39.549999999999997</v>
      </c>
      <c r="E272" s="7">
        <v>38880</v>
      </c>
      <c r="F272" s="8">
        <v>290.85000000000002</v>
      </c>
      <c r="G272" s="8">
        <v>276.85000000000002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14</v>
      </c>
      <c r="Q272" s="8">
        <v>0</v>
      </c>
      <c r="R272" s="8">
        <v>0</v>
      </c>
      <c r="S272" s="8">
        <v>0</v>
      </c>
      <c r="T272" s="8">
        <v>0</v>
      </c>
    </row>
    <row r="273" spans="1:20" x14ac:dyDescent="0.2">
      <c r="A273" s="5" t="s">
        <v>619</v>
      </c>
      <c r="B273" s="5" t="s">
        <v>321</v>
      </c>
      <c r="C273" s="5" t="s">
        <v>322</v>
      </c>
      <c r="D273" s="6">
        <v>40.950000000000003</v>
      </c>
      <c r="E273" s="7">
        <v>26559</v>
      </c>
      <c r="F273" s="8">
        <v>957.65</v>
      </c>
      <c r="G273" s="8">
        <v>671.25</v>
      </c>
      <c r="H273" s="8">
        <v>134.25</v>
      </c>
      <c r="I273" s="8">
        <v>89.5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62.65</v>
      </c>
      <c r="Q273" s="8">
        <v>0</v>
      </c>
      <c r="R273" s="8">
        <v>0</v>
      </c>
      <c r="S273" s="8">
        <v>0</v>
      </c>
      <c r="T273" s="8">
        <v>0</v>
      </c>
    </row>
    <row r="274" spans="1:20" x14ac:dyDescent="0.2">
      <c r="A274" s="5" t="s">
        <v>620</v>
      </c>
      <c r="B274" s="5" t="s">
        <v>308</v>
      </c>
      <c r="C274" s="5" t="s">
        <v>309</v>
      </c>
      <c r="D274" s="6">
        <v>39.549999999999997</v>
      </c>
      <c r="E274" s="7">
        <v>43025</v>
      </c>
      <c r="F274" s="8">
        <v>840.89</v>
      </c>
      <c r="G274" s="8">
        <v>771.23</v>
      </c>
      <c r="H274" s="8">
        <v>29.66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40</v>
      </c>
      <c r="Q274" s="8">
        <v>0</v>
      </c>
      <c r="R274" s="8">
        <v>0</v>
      </c>
      <c r="S274" s="8">
        <v>0</v>
      </c>
      <c r="T274" s="8">
        <v>0</v>
      </c>
    </row>
    <row r="275" spans="1:20" x14ac:dyDescent="0.2">
      <c r="A275" s="5" t="s">
        <v>621</v>
      </c>
      <c r="B275" s="5" t="s">
        <v>321</v>
      </c>
      <c r="C275" s="5" t="s">
        <v>322</v>
      </c>
      <c r="D275" s="6">
        <v>40.950000000000003</v>
      </c>
      <c r="E275" s="7">
        <v>34853</v>
      </c>
      <c r="F275" s="8">
        <v>7240.06</v>
      </c>
      <c r="G275" s="8">
        <v>3533.1</v>
      </c>
      <c r="H275" s="8">
        <v>1604.11</v>
      </c>
      <c r="I275" s="8">
        <v>1629.2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473.65</v>
      </c>
      <c r="Q275" s="8">
        <v>0</v>
      </c>
      <c r="R275" s="8">
        <v>0</v>
      </c>
      <c r="S275" s="8">
        <v>0</v>
      </c>
      <c r="T275" s="8">
        <v>0</v>
      </c>
    </row>
    <row r="276" spans="1:20" x14ac:dyDescent="0.2">
      <c r="A276" s="5" t="s">
        <v>622</v>
      </c>
      <c r="B276" s="5" t="s">
        <v>308</v>
      </c>
      <c r="C276" s="5" t="s">
        <v>309</v>
      </c>
      <c r="D276" s="6">
        <v>39.549999999999997</v>
      </c>
      <c r="E276" s="7">
        <v>35947</v>
      </c>
      <c r="F276" s="8">
        <v>967.54</v>
      </c>
      <c r="G276" s="8">
        <v>632.79999999999995</v>
      </c>
      <c r="H276" s="8">
        <v>88.99</v>
      </c>
      <c r="I276" s="8">
        <v>197.75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48</v>
      </c>
      <c r="Q276" s="8">
        <v>0</v>
      </c>
      <c r="R276" s="8">
        <v>0</v>
      </c>
      <c r="S276" s="8">
        <v>0</v>
      </c>
      <c r="T276" s="8">
        <v>0</v>
      </c>
    </row>
    <row r="277" spans="1:20" x14ac:dyDescent="0.2">
      <c r="A277" s="5" t="s">
        <v>623</v>
      </c>
      <c r="B277" s="5" t="s">
        <v>341</v>
      </c>
      <c r="C277" s="5" t="s">
        <v>342</v>
      </c>
      <c r="D277" s="6">
        <v>14.53</v>
      </c>
      <c r="E277" s="7">
        <v>42772</v>
      </c>
      <c r="F277" s="8">
        <v>13353.77</v>
      </c>
      <c r="G277" s="8">
        <v>11887.99</v>
      </c>
      <c r="H277" s="8">
        <v>665.18</v>
      </c>
      <c r="I277" s="8">
        <v>479.84</v>
      </c>
      <c r="J277" s="8">
        <v>0</v>
      </c>
      <c r="K277" s="8">
        <v>0</v>
      </c>
      <c r="L277" s="8">
        <v>82.2</v>
      </c>
      <c r="M277" s="8">
        <v>0</v>
      </c>
      <c r="N277" s="8">
        <v>0</v>
      </c>
      <c r="O277" s="8">
        <v>0</v>
      </c>
      <c r="P277" s="8">
        <v>0</v>
      </c>
      <c r="Q277" s="8">
        <v>238.56</v>
      </c>
      <c r="R277" s="8">
        <v>0</v>
      </c>
      <c r="S277" s="8">
        <v>0</v>
      </c>
      <c r="T277" s="8">
        <v>0</v>
      </c>
    </row>
    <row r="278" spans="1:20" x14ac:dyDescent="0.2">
      <c r="A278" s="5" t="s">
        <v>624</v>
      </c>
      <c r="B278" s="5" t="s">
        <v>359</v>
      </c>
      <c r="C278" s="5" t="s">
        <v>309</v>
      </c>
      <c r="D278" s="6">
        <v>39.549999999999997</v>
      </c>
      <c r="E278" s="7">
        <v>34040</v>
      </c>
      <c r="F278" s="8">
        <v>16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16</v>
      </c>
      <c r="Q278" s="8">
        <v>0</v>
      </c>
      <c r="R278" s="8">
        <v>0</v>
      </c>
      <c r="S278" s="8">
        <v>0</v>
      </c>
      <c r="T278" s="8">
        <v>0</v>
      </c>
    </row>
    <row r="279" spans="1:20" x14ac:dyDescent="0.2">
      <c r="A279" s="5" t="s">
        <v>625</v>
      </c>
      <c r="B279" s="5" t="s">
        <v>308</v>
      </c>
      <c r="C279" s="5" t="s">
        <v>309</v>
      </c>
      <c r="D279" s="6">
        <v>39.549999999999997</v>
      </c>
      <c r="E279" s="7">
        <v>35216</v>
      </c>
      <c r="F279" s="8">
        <v>1322.61</v>
      </c>
      <c r="G279" s="8">
        <v>850.33</v>
      </c>
      <c r="H279" s="8">
        <v>415.28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57</v>
      </c>
      <c r="Q279" s="8">
        <v>0</v>
      </c>
      <c r="R279" s="8">
        <v>0</v>
      </c>
      <c r="S279" s="8">
        <v>0</v>
      </c>
      <c r="T279" s="8">
        <v>0</v>
      </c>
    </row>
    <row r="280" spans="1:20" x14ac:dyDescent="0.2">
      <c r="A280" s="5" t="s">
        <v>626</v>
      </c>
      <c r="B280" s="5" t="s">
        <v>321</v>
      </c>
      <c r="C280" s="5" t="s">
        <v>322</v>
      </c>
      <c r="D280" s="6">
        <v>40.950000000000003</v>
      </c>
      <c r="E280" s="7">
        <v>40721</v>
      </c>
      <c r="F280" s="8">
        <v>4477.0200000000004</v>
      </c>
      <c r="G280" s="8">
        <v>1432</v>
      </c>
      <c r="H280" s="8">
        <v>1141.1300000000001</v>
      </c>
      <c r="I280" s="8">
        <v>1611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292.89</v>
      </c>
      <c r="Q280" s="8">
        <v>0</v>
      </c>
      <c r="R280" s="8">
        <v>0</v>
      </c>
      <c r="S280" s="8">
        <v>0</v>
      </c>
      <c r="T280" s="8">
        <v>0</v>
      </c>
    </row>
    <row r="281" spans="1:20" x14ac:dyDescent="0.2">
      <c r="A281" s="5" t="s">
        <v>627</v>
      </c>
      <c r="B281" s="5" t="s">
        <v>308</v>
      </c>
      <c r="C281" s="5" t="s">
        <v>309</v>
      </c>
      <c r="D281" s="6">
        <v>39.549999999999997</v>
      </c>
      <c r="E281" s="7">
        <v>42536</v>
      </c>
      <c r="F281" s="8">
        <v>12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12</v>
      </c>
      <c r="Q281" s="8">
        <v>0</v>
      </c>
      <c r="R281" s="8">
        <v>0</v>
      </c>
      <c r="S281" s="8">
        <v>0</v>
      </c>
      <c r="T281" s="8">
        <v>0</v>
      </c>
    </row>
    <row r="282" spans="1:20" x14ac:dyDescent="0.2">
      <c r="A282" s="5" t="s">
        <v>628</v>
      </c>
      <c r="B282" s="5" t="s">
        <v>321</v>
      </c>
      <c r="C282" s="5" t="s">
        <v>322</v>
      </c>
      <c r="D282" s="6">
        <v>40.950000000000003</v>
      </c>
      <c r="E282" s="7">
        <v>40443</v>
      </c>
      <c r="F282" s="8">
        <v>21141.1</v>
      </c>
      <c r="G282" s="8">
        <v>10314.5</v>
      </c>
      <c r="H282" s="8">
        <v>4209.53</v>
      </c>
      <c r="I282" s="8">
        <v>5234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1383.07</v>
      </c>
      <c r="Q282" s="8">
        <v>0</v>
      </c>
      <c r="R282" s="8">
        <v>0</v>
      </c>
      <c r="S282" s="8">
        <v>0</v>
      </c>
      <c r="T282" s="8">
        <v>0</v>
      </c>
    </row>
    <row r="283" spans="1:20" x14ac:dyDescent="0.2">
      <c r="A283" s="5" t="s">
        <v>629</v>
      </c>
      <c r="B283" s="5" t="s">
        <v>529</v>
      </c>
      <c r="C283" s="5" t="s">
        <v>319</v>
      </c>
      <c r="D283" s="6">
        <v>33.049999999999997</v>
      </c>
      <c r="E283" s="7">
        <v>38871</v>
      </c>
      <c r="F283" s="8">
        <v>16818.89</v>
      </c>
      <c r="G283" s="8">
        <v>14241.96</v>
      </c>
      <c r="H283" s="8">
        <v>2525.17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51.76</v>
      </c>
      <c r="R283" s="8">
        <v>0</v>
      </c>
      <c r="S283" s="8">
        <v>0</v>
      </c>
      <c r="T283" s="8">
        <v>0</v>
      </c>
    </row>
    <row r="284" spans="1:20" x14ac:dyDescent="0.2">
      <c r="A284" s="5" t="s">
        <v>630</v>
      </c>
      <c r="B284" s="5" t="s">
        <v>321</v>
      </c>
      <c r="C284" s="5" t="s">
        <v>322</v>
      </c>
      <c r="D284" s="6">
        <v>40.950000000000003</v>
      </c>
      <c r="E284" s="7">
        <v>39615</v>
      </c>
      <c r="F284" s="8">
        <v>3846.79</v>
      </c>
      <c r="G284" s="8">
        <v>1117.3499999999999</v>
      </c>
      <c r="H284" s="8">
        <v>993.08</v>
      </c>
      <c r="I284" s="8">
        <v>1484.7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251.66</v>
      </c>
      <c r="Q284" s="8">
        <v>0</v>
      </c>
      <c r="R284" s="8">
        <v>0</v>
      </c>
      <c r="S284" s="8">
        <v>0</v>
      </c>
      <c r="T284" s="8">
        <v>0</v>
      </c>
    </row>
    <row r="285" spans="1:20" x14ac:dyDescent="0.2">
      <c r="A285" s="5" t="s">
        <v>631</v>
      </c>
      <c r="B285" s="5" t="s">
        <v>632</v>
      </c>
      <c r="C285" s="5" t="s">
        <v>345</v>
      </c>
      <c r="D285" s="6">
        <v>33.89</v>
      </c>
      <c r="E285" s="7">
        <v>28130</v>
      </c>
      <c r="F285" s="8">
        <v>72545.06</v>
      </c>
      <c r="G285" s="8">
        <v>53078.84</v>
      </c>
      <c r="H285" s="8">
        <v>889.62</v>
      </c>
      <c r="I285" s="8">
        <v>526.4</v>
      </c>
      <c r="J285" s="8">
        <v>0</v>
      </c>
      <c r="K285" s="8">
        <v>13233.4</v>
      </c>
      <c r="L285" s="8">
        <v>1874.08</v>
      </c>
      <c r="M285" s="8">
        <v>0</v>
      </c>
      <c r="N285" s="8">
        <v>271.12</v>
      </c>
      <c r="O285" s="8">
        <v>271.12</v>
      </c>
      <c r="P285" s="8">
        <v>0</v>
      </c>
      <c r="Q285" s="8">
        <v>87.12</v>
      </c>
      <c r="R285" s="8">
        <v>1500</v>
      </c>
      <c r="S285" s="8">
        <v>813.36</v>
      </c>
      <c r="T285" s="8">
        <v>0</v>
      </c>
    </row>
    <row r="286" spans="1:20" x14ac:dyDescent="0.2">
      <c r="A286" s="5" t="s">
        <v>633</v>
      </c>
      <c r="B286" s="5" t="s">
        <v>308</v>
      </c>
      <c r="C286" s="5" t="s">
        <v>309</v>
      </c>
      <c r="D286" s="6">
        <v>39.549999999999997</v>
      </c>
      <c r="E286" s="7">
        <v>34460</v>
      </c>
      <c r="F286" s="8">
        <v>332.4</v>
      </c>
      <c r="G286" s="8">
        <v>316.39999999999998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16</v>
      </c>
      <c r="Q286" s="8">
        <v>0</v>
      </c>
      <c r="R286" s="8">
        <v>0</v>
      </c>
      <c r="S286" s="8">
        <v>0</v>
      </c>
      <c r="T286" s="8">
        <v>0</v>
      </c>
    </row>
    <row r="287" spans="1:20" x14ac:dyDescent="0.2">
      <c r="A287" s="5" t="s">
        <v>634</v>
      </c>
      <c r="B287" s="5" t="s">
        <v>321</v>
      </c>
      <c r="C287" s="5" t="s">
        <v>322</v>
      </c>
      <c r="D287" s="6">
        <v>40.950000000000003</v>
      </c>
      <c r="E287" s="7">
        <v>34483</v>
      </c>
      <c r="F287" s="8">
        <v>1436.48</v>
      </c>
      <c r="G287" s="8">
        <v>1074</v>
      </c>
      <c r="H287" s="8">
        <v>268.5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93.98</v>
      </c>
      <c r="Q287" s="8">
        <v>0</v>
      </c>
      <c r="R287" s="8">
        <v>0</v>
      </c>
      <c r="S287" s="8">
        <v>0</v>
      </c>
      <c r="T287" s="8">
        <v>0</v>
      </c>
    </row>
    <row r="288" spans="1:20" x14ac:dyDescent="0.2">
      <c r="A288" s="5" t="s">
        <v>635</v>
      </c>
      <c r="B288" s="5" t="s">
        <v>341</v>
      </c>
      <c r="C288" s="5" t="s">
        <v>342</v>
      </c>
      <c r="D288" s="6">
        <v>14.53</v>
      </c>
      <c r="E288" s="7">
        <v>42997</v>
      </c>
      <c r="F288" s="8">
        <v>4141.93</v>
      </c>
      <c r="G288" s="8">
        <v>3682.59</v>
      </c>
      <c r="H288" s="8">
        <v>237.23</v>
      </c>
      <c r="I288" s="8">
        <v>197.54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24.57</v>
      </c>
      <c r="R288" s="8">
        <v>0</v>
      </c>
      <c r="S288" s="8">
        <v>0</v>
      </c>
      <c r="T288" s="8">
        <v>0</v>
      </c>
    </row>
    <row r="289" spans="1:20" x14ac:dyDescent="0.2">
      <c r="A289" s="5" t="s">
        <v>636</v>
      </c>
      <c r="B289" s="5" t="s">
        <v>308</v>
      </c>
      <c r="C289" s="5" t="s">
        <v>309</v>
      </c>
      <c r="D289" s="6">
        <v>39.549999999999997</v>
      </c>
      <c r="E289" s="7">
        <v>41557</v>
      </c>
      <c r="F289" s="8">
        <v>421.7</v>
      </c>
      <c r="G289" s="8">
        <v>401.7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20</v>
      </c>
      <c r="Q289" s="8">
        <v>0</v>
      </c>
      <c r="R289" s="8">
        <v>0</v>
      </c>
      <c r="S289" s="8">
        <v>0</v>
      </c>
      <c r="T289" s="8">
        <v>0</v>
      </c>
    </row>
    <row r="290" spans="1:20" x14ac:dyDescent="0.2">
      <c r="A290" s="5" t="s">
        <v>637</v>
      </c>
      <c r="B290" s="5" t="s">
        <v>321</v>
      </c>
      <c r="C290" s="5" t="s">
        <v>322</v>
      </c>
      <c r="D290" s="6">
        <v>40.950000000000003</v>
      </c>
      <c r="E290" s="7">
        <v>43000</v>
      </c>
      <c r="F290" s="8">
        <v>383.06</v>
      </c>
      <c r="G290" s="8">
        <v>358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25.06</v>
      </c>
      <c r="Q290" s="8">
        <v>0</v>
      </c>
      <c r="R290" s="8">
        <v>0</v>
      </c>
      <c r="S290" s="8">
        <v>0</v>
      </c>
      <c r="T290" s="8">
        <v>0</v>
      </c>
    </row>
    <row r="291" spans="1:20" x14ac:dyDescent="0.2">
      <c r="A291" s="5" t="s">
        <v>638</v>
      </c>
      <c r="B291" s="5" t="s">
        <v>308</v>
      </c>
      <c r="C291" s="5" t="s">
        <v>309</v>
      </c>
      <c r="D291" s="6">
        <v>40.950000000000003</v>
      </c>
      <c r="E291" s="7">
        <v>43039</v>
      </c>
      <c r="F291" s="8">
        <v>472.45</v>
      </c>
      <c r="G291" s="8">
        <v>450.45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22</v>
      </c>
      <c r="Q291" s="8">
        <v>0</v>
      </c>
      <c r="R291" s="8">
        <v>0</v>
      </c>
      <c r="S291" s="8">
        <v>0</v>
      </c>
      <c r="T291" s="8">
        <v>0</v>
      </c>
    </row>
    <row r="292" spans="1:20" x14ac:dyDescent="0.2">
      <c r="A292" s="5" t="s">
        <v>639</v>
      </c>
      <c r="B292" s="5" t="s">
        <v>318</v>
      </c>
      <c r="C292" s="5" t="s">
        <v>319</v>
      </c>
      <c r="D292" s="6">
        <v>20.260000000000002</v>
      </c>
      <c r="E292" s="7">
        <v>39213</v>
      </c>
      <c r="F292" s="8">
        <v>364.68</v>
      </c>
      <c r="G292" s="8">
        <v>364.68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</row>
    <row r="293" spans="1:20" x14ac:dyDescent="0.2">
      <c r="A293" s="5" t="s">
        <v>640</v>
      </c>
      <c r="B293" s="5" t="s">
        <v>347</v>
      </c>
      <c r="C293" s="5" t="s">
        <v>348</v>
      </c>
      <c r="D293" s="6">
        <v>44.76</v>
      </c>
      <c r="E293" s="7">
        <v>39469</v>
      </c>
      <c r="F293" s="8">
        <v>111412.34</v>
      </c>
      <c r="G293" s="8">
        <v>81490.289999999994</v>
      </c>
      <c r="H293" s="8">
        <v>15260.77</v>
      </c>
      <c r="I293" s="8">
        <v>0</v>
      </c>
      <c r="J293" s="8">
        <v>5351.2</v>
      </c>
      <c r="K293" s="8">
        <v>6803.52</v>
      </c>
      <c r="L293" s="8">
        <v>358.08</v>
      </c>
      <c r="M293" s="8">
        <v>358.08</v>
      </c>
      <c r="N293" s="8">
        <v>716.16</v>
      </c>
      <c r="O293" s="8">
        <v>0</v>
      </c>
      <c r="P293" s="8">
        <v>0</v>
      </c>
      <c r="Q293" s="8">
        <v>0</v>
      </c>
      <c r="R293" s="8">
        <v>0</v>
      </c>
      <c r="S293" s="8">
        <v>1074.24</v>
      </c>
      <c r="T293" s="8">
        <v>0</v>
      </c>
    </row>
    <row r="294" spans="1:20" x14ac:dyDescent="0.2">
      <c r="A294" s="5" t="s">
        <v>641</v>
      </c>
      <c r="B294" s="5" t="s">
        <v>378</v>
      </c>
      <c r="C294" s="5" t="s">
        <v>322</v>
      </c>
      <c r="D294" s="6">
        <v>44.6</v>
      </c>
      <c r="E294" s="7">
        <v>37383</v>
      </c>
      <c r="F294" s="8">
        <v>54701.8</v>
      </c>
      <c r="G294" s="8">
        <v>34140.199999999997</v>
      </c>
      <c r="H294" s="8">
        <v>11000.87</v>
      </c>
      <c r="I294" s="8">
        <v>5982.1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3578.63</v>
      </c>
      <c r="Q294" s="8">
        <v>0</v>
      </c>
      <c r="R294" s="8">
        <v>0</v>
      </c>
      <c r="S294" s="8">
        <v>0</v>
      </c>
      <c r="T294" s="8">
        <v>0</v>
      </c>
    </row>
    <row r="295" spans="1:20" x14ac:dyDescent="0.2">
      <c r="A295" s="5" t="s">
        <v>642</v>
      </c>
      <c r="B295" s="5" t="s">
        <v>321</v>
      </c>
      <c r="C295" s="5" t="s">
        <v>322</v>
      </c>
      <c r="D295" s="6">
        <v>40.950000000000003</v>
      </c>
      <c r="E295" s="7">
        <v>43048</v>
      </c>
      <c r="F295" s="8">
        <v>344.97</v>
      </c>
      <c r="G295" s="8">
        <v>0</v>
      </c>
      <c r="H295" s="8">
        <v>0</v>
      </c>
      <c r="I295" s="8">
        <v>322.39999999999998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22.57</v>
      </c>
      <c r="Q295" s="8">
        <v>0</v>
      </c>
      <c r="R295" s="8">
        <v>0</v>
      </c>
      <c r="S295" s="8">
        <v>0</v>
      </c>
      <c r="T295" s="8">
        <v>0</v>
      </c>
    </row>
    <row r="296" spans="1:20" x14ac:dyDescent="0.2">
      <c r="A296" s="5" t="s">
        <v>643</v>
      </c>
      <c r="B296" s="5" t="s">
        <v>321</v>
      </c>
      <c r="C296" s="5" t="s">
        <v>322</v>
      </c>
      <c r="D296" s="6">
        <v>40.950000000000003</v>
      </c>
      <c r="E296" s="7">
        <v>33968</v>
      </c>
      <c r="F296" s="8">
        <v>2892.54</v>
      </c>
      <c r="G296" s="8">
        <v>2112.4</v>
      </c>
      <c r="H296" s="8">
        <v>268.5</v>
      </c>
      <c r="I296" s="8">
        <v>322.39999999999998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189.24</v>
      </c>
      <c r="Q296" s="8">
        <v>0</v>
      </c>
      <c r="R296" s="8">
        <v>0</v>
      </c>
      <c r="S296" s="8">
        <v>0</v>
      </c>
      <c r="T296" s="8">
        <v>0</v>
      </c>
    </row>
    <row r="297" spans="1:20" x14ac:dyDescent="0.2">
      <c r="A297" s="5" t="s">
        <v>644</v>
      </c>
      <c r="B297" s="5" t="s">
        <v>321</v>
      </c>
      <c r="C297" s="5" t="s">
        <v>322</v>
      </c>
      <c r="D297" s="6">
        <v>40.950000000000003</v>
      </c>
      <c r="E297" s="7">
        <v>38037</v>
      </c>
      <c r="F297" s="8">
        <v>2298.36</v>
      </c>
      <c r="G297" s="8">
        <v>2148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150.36000000000001</v>
      </c>
      <c r="Q297" s="8">
        <v>0</v>
      </c>
      <c r="R297" s="8">
        <v>0</v>
      </c>
      <c r="S297" s="8">
        <v>0</v>
      </c>
      <c r="T297" s="8">
        <v>0</v>
      </c>
    </row>
    <row r="298" spans="1:20" x14ac:dyDescent="0.2">
      <c r="A298" s="5" t="s">
        <v>645</v>
      </c>
      <c r="B298" s="5" t="s">
        <v>308</v>
      </c>
      <c r="C298" s="5" t="s">
        <v>309</v>
      </c>
      <c r="D298" s="6">
        <v>39.549999999999997</v>
      </c>
      <c r="E298" s="7">
        <v>38108</v>
      </c>
      <c r="F298" s="8">
        <v>180.4</v>
      </c>
      <c r="G298" s="8">
        <v>164.4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16</v>
      </c>
      <c r="Q298" s="8">
        <v>0</v>
      </c>
      <c r="R298" s="8">
        <v>0</v>
      </c>
      <c r="S298" s="8">
        <v>0</v>
      </c>
      <c r="T298" s="8">
        <v>0</v>
      </c>
    </row>
    <row r="299" spans="1:20" x14ac:dyDescent="0.2">
      <c r="A299" s="5" t="s">
        <v>646</v>
      </c>
      <c r="B299" s="5" t="s">
        <v>647</v>
      </c>
      <c r="C299" s="5" t="s">
        <v>348</v>
      </c>
      <c r="D299" s="6">
        <v>47.89</v>
      </c>
      <c r="E299" s="7">
        <v>36535</v>
      </c>
      <c r="F299" s="8">
        <v>132642.4</v>
      </c>
      <c r="G299" s="8">
        <v>86124.96</v>
      </c>
      <c r="H299" s="8">
        <v>32559.24</v>
      </c>
      <c r="I299" s="8">
        <v>0</v>
      </c>
      <c r="J299" s="8">
        <v>957.8</v>
      </c>
      <c r="K299" s="8">
        <v>7662.4</v>
      </c>
      <c r="L299" s="8">
        <v>2290.16</v>
      </c>
      <c r="M299" s="8">
        <v>1907.04</v>
      </c>
      <c r="N299" s="8">
        <v>1140.8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</row>
    <row r="300" spans="1:20" x14ac:dyDescent="0.2">
      <c r="A300" s="5" t="s">
        <v>648</v>
      </c>
      <c r="B300" s="5" t="s">
        <v>308</v>
      </c>
      <c r="C300" s="5" t="s">
        <v>309</v>
      </c>
      <c r="D300" s="6">
        <v>39.549999999999997</v>
      </c>
      <c r="E300" s="7">
        <v>42315</v>
      </c>
      <c r="F300" s="8">
        <v>1308.83</v>
      </c>
      <c r="G300" s="8">
        <v>1245.83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63</v>
      </c>
      <c r="Q300" s="8">
        <v>0</v>
      </c>
      <c r="R300" s="8">
        <v>0</v>
      </c>
      <c r="S300" s="8">
        <v>0</v>
      </c>
      <c r="T300" s="8">
        <v>0</v>
      </c>
    </row>
    <row r="301" spans="1:20" x14ac:dyDescent="0.2">
      <c r="A301" s="5" t="s">
        <v>649</v>
      </c>
      <c r="B301" s="5" t="s">
        <v>347</v>
      </c>
      <c r="C301" s="5" t="s">
        <v>348</v>
      </c>
      <c r="D301" s="6">
        <v>44.76</v>
      </c>
      <c r="E301" s="7">
        <v>29129</v>
      </c>
      <c r="F301" s="8">
        <v>96107.83</v>
      </c>
      <c r="G301" s="8">
        <v>60045.440000000002</v>
      </c>
      <c r="H301" s="8">
        <v>14663.92</v>
      </c>
      <c r="I301" s="8">
        <v>0</v>
      </c>
      <c r="J301" s="8">
        <v>895.2</v>
      </c>
      <c r="K301" s="8">
        <v>14781.99</v>
      </c>
      <c r="L301" s="8">
        <v>1066.24</v>
      </c>
      <c r="M301" s="8">
        <v>2864.64</v>
      </c>
      <c r="N301" s="8">
        <v>1790.4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</row>
    <row r="302" spans="1:20" x14ac:dyDescent="0.2">
      <c r="A302" s="5" t="s">
        <v>650</v>
      </c>
      <c r="B302" s="5" t="s">
        <v>321</v>
      </c>
      <c r="C302" s="5" t="s">
        <v>322</v>
      </c>
      <c r="D302" s="6">
        <v>40.950000000000003</v>
      </c>
      <c r="E302" s="7">
        <v>34062</v>
      </c>
      <c r="F302" s="8">
        <v>2268.65</v>
      </c>
      <c r="G302" s="8">
        <v>1515.85</v>
      </c>
      <c r="H302" s="8">
        <v>201.38</v>
      </c>
      <c r="I302" s="8">
        <v>403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148.41999999999999</v>
      </c>
      <c r="Q302" s="8">
        <v>0</v>
      </c>
      <c r="R302" s="8">
        <v>0</v>
      </c>
      <c r="S302" s="8">
        <v>0</v>
      </c>
      <c r="T302" s="8">
        <v>0</v>
      </c>
    </row>
    <row r="303" spans="1:20" x14ac:dyDescent="0.2">
      <c r="A303" s="5" t="s">
        <v>651</v>
      </c>
      <c r="B303" s="5" t="s">
        <v>321</v>
      </c>
      <c r="C303" s="5" t="s">
        <v>322</v>
      </c>
      <c r="D303" s="6">
        <v>40.950000000000003</v>
      </c>
      <c r="E303" s="7">
        <v>33061</v>
      </c>
      <c r="F303" s="8">
        <v>383.06</v>
      </c>
      <c r="G303" s="8">
        <v>358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25.06</v>
      </c>
      <c r="Q303" s="8">
        <v>0</v>
      </c>
      <c r="R303" s="8">
        <v>0</v>
      </c>
      <c r="S303" s="8">
        <v>0</v>
      </c>
      <c r="T303" s="8">
        <v>0</v>
      </c>
    </row>
    <row r="304" spans="1:20" x14ac:dyDescent="0.2">
      <c r="A304" s="5" t="s">
        <v>652</v>
      </c>
      <c r="B304" s="5" t="s">
        <v>321</v>
      </c>
      <c r="C304" s="5" t="s">
        <v>322</v>
      </c>
      <c r="D304" s="6">
        <v>40.950000000000003</v>
      </c>
      <c r="E304" s="7">
        <v>32751</v>
      </c>
      <c r="F304" s="8">
        <v>3214.12</v>
      </c>
      <c r="G304" s="8">
        <v>1989.8</v>
      </c>
      <c r="H304" s="8">
        <v>671.26</v>
      </c>
      <c r="I304" s="8">
        <v>342.8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210.26</v>
      </c>
      <c r="Q304" s="8">
        <v>0</v>
      </c>
      <c r="R304" s="8">
        <v>0</v>
      </c>
      <c r="S304" s="8">
        <v>0</v>
      </c>
      <c r="T304" s="8">
        <v>0</v>
      </c>
    </row>
    <row r="305" spans="1:20" x14ac:dyDescent="0.2">
      <c r="A305" s="5" t="s">
        <v>653</v>
      </c>
      <c r="B305" s="5" t="s">
        <v>318</v>
      </c>
      <c r="C305" s="5" t="s">
        <v>319</v>
      </c>
      <c r="D305" s="6">
        <v>20.260000000000002</v>
      </c>
      <c r="E305" s="7">
        <v>43034</v>
      </c>
      <c r="F305" s="8">
        <v>1580.28</v>
      </c>
      <c r="G305" s="8">
        <v>1580.28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</row>
    <row r="306" spans="1:20" x14ac:dyDescent="0.2">
      <c r="A306" s="5" t="s">
        <v>654</v>
      </c>
      <c r="B306" s="5" t="s">
        <v>321</v>
      </c>
      <c r="C306" s="5" t="s">
        <v>322</v>
      </c>
      <c r="D306" s="6">
        <v>40.950000000000003</v>
      </c>
      <c r="E306" s="7">
        <v>43014</v>
      </c>
      <c r="F306" s="8">
        <v>1216.6500000000001</v>
      </c>
      <c r="G306" s="8">
        <v>680.4</v>
      </c>
      <c r="H306" s="8">
        <v>134.25</v>
      </c>
      <c r="I306" s="8">
        <v>322.39999999999998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79.599999999999994</v>
      </c>
      <c r="Q306" s="8">
        <v>0</v>
      </c>
      <c r="R306" s="8">
        <v>0</v>
      </c>
      <c r="S306" s="8">
        <v>0</v>
      </c>
      <c r="T306" s="8">
        <v>0</v>
      </c>
    </row>
    <row r="307" spans="1:20" x14ac:dyDescent="0.2">
      <c r="A307" s="5" t="s">
        <v>655</v>
      </c>
      <c r="B307" s="5" t="s">
        <v>399</v>
      </c>
      <c r="C307" s="5" t="s">
        <v>44</v>
      </c>
      <c r="D307" s="6">
        <v>44.76</v>
      </c>
      <c r="E307" s="7">
        <v>41793</v>
      </c>
      <c r="F307" s="8">
        <v>116190.85</v>
      </c>
      <c r="G307" s="8">
        <v>85127.039999999994</v>
      </c>
      <c r="H307" s="8">
        <v>19625.25</v>
      </c>
      <c r="I307" s="8">
        <v>0</v>
      </c>
      <c r="J307" s="8">
        <v>5351.2</v>
      </c>
      <c r="K307" s="8">
        <v>3580.8</v>
      </c>
      <c r="L307" s="8">
        <v>358.08</v>
      </c>
      <c r="M307" s="8">
        <v>1074.24</v>
      </c>
      <c r="N307" s="8">
        <v>1074.24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</row>
    <row r="308" spans="1:20" x14ac:dyDescent="0.2">
      <c r="A308" s="5" t="s">
        <v>656</v>
      </c>
      <c r="B308" s="5" t="s">
        <v>359</v>
      </c>
      <c r="C308" s="5" t="s">
        <v>309</v>
      </c>
      <c r="D308" s="6">
        <v>39.549999999999997</v>
      </c>
      <c r="E308" s="7">
        <v>29786</v>
      </c>
      <c r="F308" s="8">
        <v>1921.5</v>
      </c>
      <c r="G308" s="8">
        <v>0</v>
      </c>
      <c r="H308" s="8">
        <v>1351.43</v>
      </c>
      <c r="I308" s="8">
        <v>489.3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72</v>
      </c>
      <c r="Q308" s="8">
        <v>8.77</v>
      </c>
      <c r="R308" s="8">
        <v>0</v>
      </c>
      <c r="S308" s="8">
        <v>0</v>
      </c>
      <c r="T308" s="8">
        <v>0</v>
      </c>
    </row>
    <row r="309" spans="1:20" x14ac:dyDescent="0.2">
      <c r="A309" s="5" t="s">
        <v>657</v>
      </c>
      <c r="B309" s="5" t="s">
        <v>585</v>
      </c>
      <c r="C309" s="5" t="s">
        <v>330</v>
      </c>
      <c r="D309" s="6">
        <v>48.35</v>
      </c>
      <c r="E309" s="7">
        <v>29096</v>
      </c>
      <c r="F309" s="8">
        <v>124330.09</v>
      </c>
      <c r="G309" s="8">
        <v>92118.1</v>
      </c>
      <c r="H309" s="8">
        <v>10499.71</v>
      </c>
      <c r="I309" s="8">
        <v>17758.03</v>
      </c>
      <c r="J309" s="8">
        <v>0</v>
      </c>
      <c r="K309" s="8">
        <v>3457.2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118.25</v>
      </c>
      <c r="R309" s="8">
        <v>0</v>
      </c>
      <c r="S309" s="8">
        <v>0</v>
      </c>
      <c r="T309" s="8">
        <v>378.8</v>
      </c>
    </row>
    <row r="310" spans="1:20" x14ac:dyDescent="0.2">
      <c r="A310" s="5" t="s">
        <v>658</v>
      </c>
      <c r="B310" s="5" t="s">
        <v>321</v>
      </c>
      <c r="C310" s="5" t="s">
        <v>322</v>
      </c>
      <c r="D310" s="6">
        <v>40.950000000000003</v>
      </c>
      <c r="E310" s="7">
        <v>43000</v>
      </c>
      <c r="F310" s="8">
        <v>4217.1400000000003</v>
      </c>
      <c r="G310" s="8">
        <v>2899.2</v>
      </c>
      <c r="H310" s="8">
        <v>557.54999999999995</v>
      </c>
      <c r="I310" s="8">
        <v>484.5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275.89</v>
      </c>
      <c r="Q310" s="8">
        <v>0</v>
      </c>
      <c r="R310" s="8">
        <v>0</v>
      </c>
      <c r="S310" s="8">
        <v>0</v>
      </c>
      <c r="T310" s="8">
        <v>0</v>
      </c>
    </row>
    <row r="311" spans="1:20" x14ac:dyDescent="0.2">
      <c r="A311" s="5" t="s">
        <v>659</v>
      </c>
      <c r="B311" s="5" t="s">
        <v>321</v>
      </c>
      <c r="C311" s="5" t="s">
        <v>322</v>
      </c>
      <c r="D311" s="6">
        <v>40.950000000000003</v>
      </c>
      <c r="E311" s="7">
        <v>38917</v>
      </c>
      <c r="F311" s="8">
        <v>383.06</v>
      </c>
      <c r="G311" s="8">
        <v>358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25.06</v>
      </c>
      <c r="Q311" s="8">
        <v>0</v>
      </c>
      <c r="R311" s="8">
        <v>0</v>
      </c>
      <c r="S311" s="8">
        <v>0</v>
      </c>
      <c r="T311" s="8">
        <v>0</v>
      </c>
    </row>
    <row r="312" spans="1:20" x14ac:dyDescent="0.2">
      <c r="A312" s="5" t="s">
        <v>660</v>
      </c>
      <c r="B312" s="5" t="s">
        <v>321</v>
      </c>
      <c r="C312" s="5" t="s">
        <v>322</v>
      </c>
      <c r="D312" s="6">
        <v>40.950000000000003</v>
      </c>
      <c r="E312" s="7">
        <v>34999</v>
      </c>
      <c r="F312" s="8">
        <v>909.07</v>
      </c>
      <c r="G312" s="8">
        <v>0</v>
      </c>
      <c r="H312" s="8">
        <v>0</v>
      </c>
      <c r="I312" s="8">
        <v>849.6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59.47</v>
      </c>
      <c r="Q312" s="8">
        <v>0</v>
      </c>
      <c r="R312" s="8">
        <v>0</v>
      </c>
      <c r="S312" s="8">
        <v>0</v>
      </c>
      <c r="T312" s="8">
        <v>0</v>
      </c>
    </row>
    <row r="313" spans="1:20" x14ac:dyDescent="0.2">
      <c r="A313" s="5" t="s">
        <v>661</v>
      </c>
      <c r="B313" s="5" t="s">
        <v>321</v>
      </c>
      <c r="C313" s="5" t="s">
        <v>322</v>
      </c>
      <c r="D313" s="6">
        <v>40.950000000000003</v>
      </c>
      <c r="E313" s="7">
        <v>34483</v>
      </c>
      <c r="F313" s="8">
        <v>881.31</v>
      </c>
      <c r="G313" s="8">
        <v>339.15</v>
      </c>
      <c r="H313" s="8">
        <v>0</v>
      </c>
      <c r="I313" s="8">
        <v>484.5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57.66</v>
      </c>
      <c r="Q313" s="8">
        <v>0</v>
      </c>
      <c r="R313" s="8">
        <v>0</v>
      </c>
      <c r="S313" s="8">
        <v>0</v>
      </c>
      <c r="T313" s="8">
        <v>0</v>
      </c>
    </row>
    <row r="314" spans="1:20" x14ac:dyDescent="0.2">
      <c r="A314" s="5" t="s">
        <v>662</v>
      </c>
      <c r="B314" s="5" t="s">
        <v>321</v>
      </c>
      <c r="C314" s="5" t="s">
        <v>322</v>
      </c>
      <c r="D314" s="6">
        <v>40.950000000000003</v>
      </c>
      <c r="E314" s="7">
        <v>34095</v>
      </c>
      <c r="F314" s="8">
        <v>469.62</v>
      </c>
      <c r="G314" s="8">
        <v>369.6</v>
      </c>
      <c r="H314" s="8">
        <v>69.3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30.72</v>
      </c>
      <c r="Q314" s="8">
        <v>0</v>
      </c>
      <c r="R314" s="8">
        <v>0</v>
      </c>
      <c r="S314" s="8">
        <v>0</v>
      </c>
      <c r="T314" s="8">
        <v>0</v>
      </c>
    </row>
    <row r="315" spans="1:20" x14ac:dyDescent="0.2">
      <c r="A315" s="5" t="s">
        <v>663</v>
      </c>
      <c r="B315" s="5" t="s">
        <v>664</v>
      </c>
      <c r="C315" s="5" t="s">
        <v>665</v>
      </c>
      <c r="D315" s="6">
        <v>50.8</v>
      </c>
      <c r="E315" s="7">
        <v>39449</v>
      </c>
      <c r="F315" s="8">
        <v>93007</v>
      </c>
      <c r="G315" s="8">
        <v>86522.71</v>
      </c>
      <c r="H315" s="8">
        <v>2903.96</v>
      </c>
      <c r="I315" s="8">
        <v>3560.33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20</v>
      </c>
      <c r="R315" s="8">
        <v>0</v>
      </c>
      <c r="S315" s="8">
        <v>0</v>
      </c>
      <c r="T315" s="8">
        <v>0</v>
      </c>
    </row>
    <row r="316" spans="1:20" x14ac:dyDescent="0.2">
      <c r="A316" s="5" t="s">
        <v>666</v>
      </c>
      <c r="B316" s="5" t="s">
        <v>308</v>
      </c>
      <c r="C316" s="5" t="s">
        <v>309</v>
      </c>
      <c r="D316" s="6">
        <v>39.549999999999997</v>
      </c>
      <c r="E316" s="7">
        <v>41957</v>
      </c>
      <c r="F316" s="8">
        <v>547.92999999999995</v>
      </c>
      <c r="G316" s="8">
        <v>0</v>
      </c>
      <c r="H316" s="8">
        <v>59.33</v>
      </c>
      <c r="I316" s="8">
        <v>474.6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14</v>
      </c>
      <c r="Q316" s="8">
        <v>0</v>
      </c>
      <c r="R316" s="8">
        <v>0</v>
      </c>
      <c r="S316" s="8">
        <v>0</v>
      </c>
      <c r="T316" s="8">
        <v>0</v>
      </c>
    </row>
    <row r="317" spans="1:20" x14ac:dyDescent="0.2">
      <c r="A317" s="5" t="s">
        <v>667</v>
      </c>
      <c r="B317" s="5" t="s">
        <v>321</v>
      </c>
      <c r="C317" s="5" t="s">
        <v>322</v>
      </c>
      <c r="D317" s="6">
        <v>40.950000000000003</v>
      </c>
      <c r="E317" s="7">
        <v>41324</v>
      </c>
      <c r="F317" s="8">
        <v>8840.6299999999992</v>
      </c>
      <c r="G317" s="8">
        <v>3895.15</v>
      </c>
      <c r="H317" s="8">
        <v>3490.51</v>
      </c>
      <c r="I317" s="8">
        <v>876.6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578.37</v>
      </c>
      <c r="Q317" s="8">
        <v>0</v>
      </c>
      <c r="R317" s="8">
        <v>0</v>
      </c>
      <c r="S317" s="8">
        <v>0</v>
      </c>
      <c r="T317" s="8">
        <v>0</v>
      </c>
    </row>
    <row r="318" spans="1:20" x14ac:dyDescent="0.2">
      <c r="A318" s="5" t="s">
        <v>668</v>
      </c>
      <c r="B318" s="5" t="s">
        <v>308</v>
      </c>
      <c r="C318" s="5" t="s">
        <v>309</v>
      </c>
      <c r="D318" s="6">
        <v>39.549999999999997</v>
      </c>
      <c r="E318" s="7">
        <v>42432</v>
      </c>
      <c r="F318" s="8">
        <v>166.2</v>
      </c>
      <c r="G318" s="8">
        <v>158.19999999999999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8</v>
      </c>
      <c r="Q318" s="8">
        <v>0</v>
      </c>
      <c r="R318" s="8">
        <v>0</v>
      </c>
      <c r="S318" s="8">
        <v>0</v>
      </c>
      <c r="T318" s="8">
        <v>0</v>
      </c>
    </row>
    <row r="319" spans="1:20" x14ac:dyDescent="0.2">
      <c r="A319" s="5" t="s">
        <v>669</v>
      </c>
      <c r="B319" s="5" t="s">
        <v>347</v>
      </c>
      <c r="C319" s="5" t="s">
        <v>348</v>
      </c>
      <c r="D319" s="6">
        <v>44.76</v>
      </c>
      <c r="E319" s="7">
        <v>39286</v>
      </c>
      <c r="F319" s="8">
        <v>113734.12</v>
      </c>
      <c r="G319" s="8">
        <v>77895.360000000001</v>
      </c>
      <c r="H319" s="8">
        <v>19196.04</v>
      </c>
      <c r="I319" s="8">
        <v>0</v>
      </c>
      <c r="J319" s="8">
        <v>2685.6</v>
      </c>
      <c r="K319" s="8">
        <v>9668.16</v>
      </c>
      <c r="L319" s="8">
        <v>1424.32</v>
      </c>
      <c r="M319" s="8">
        <v>1790.4</v>
      </c>
      <c r="N319" s="8">
        <v>1074.24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</row>
    <row r="320" spans="1:20" x14ac:dyDescent="0.2">
      <c r="A320" s="5" t="s">
        <v>670</v>
      </c>
      <c r="B320" s="5" t="s">
        <v>318</v>
      </c>
      <c r="C320" s="5" t="s">
        <v>319</v>
      </c>
      <c r="D320" s="6">
        <v>20.260000000000002</v>
      </c>
      <c r="E320" s="7">
        <v>41325</v>
      </c>
      <c r="F320" s="8">
        <v>979.36</v>
      </c>
      <c r="G320" s="8">
        <v>979.36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</row>
    <row r="321" spans="1:20" x14ac:dyDescent="0.2">
      <c r="A321" s="5" t="s">
        <v>671</v>
      </c>
      <c r="B321" s="5" t="s">
        <v>321</v>
      </c>
      <c r="C321" s="5" t="s">
        <v>322</v>
      </c>
      <c r="D321" s="6">
        <v>40.950000000000003</v>
      </c>
      <c r="E321" s="7">
        <v>37761</v>
      </c>
      <c r="F321" s="8">
        <v>6373.51</v>
      </c>
      <c r="G321" s="8">
        <v>3391.55</v>
      </c>
      <c r="H321" s="8">
        <v>1275.3900000000001</v>
      </c>
      <c r="I321" s="8">
        <v>1289.5999999999999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416.97</v>
      </c>
      <c r="Q321" s="8">
        <v>0</v>
      </c>
      <c r="R321" s="8">
        <v>0</v>
      </c>
      <c r="S321" s="8">
        <v>0</v>
      </c>
      <c r="T321" s="8">
        <v>0</v>
      </c>
    </row>
    <row r="322" spans="1:20" x14ac:dyDescent="0.2">
      <c r="A322" s="5" t="s">
        <v>672</v>
      </c>
      <c r="B322" s="5" t="s">
        <v>334</v>
      </c>
      <c r="C322" s="5" t="s">
        <v>335</v>
      </c>
      <c r="D322" s="6">
        <v>35</v>
      </c>
      <c r="E322" s="7">
        <v>38455</v>
      </c>
      <c r="F322" s="8">
        <v>3220</v>
      </c>
      <c r="G322" s="8">
        <v>280</v>
      </c>
      <c r="H322" s="8">
        <v>1680</v>
      </c>
      <c r="I322" s="8">
        <v>1260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</row>
    <row r="323" spans="1:20" x14ac:dyDescent="0.2">
      <c r="A323" s="5" t="s">
        <v>673</v>
      </c>
      <c r="B323" s="5" t="s">
        <v>674</v>
      </c>
      <c r="C323" s="5" t="s">
        <v>675</v>
      </c>
      <c r="D323" s="6">
        <v>50.5</v>
      </c>
      <c r="E323" s="7">
        <v>39659</v>
      </c>
      <c r="F323" s="8">
        <v>127436.8</v>
      </c>
      <c r="G323" s="8">
        <v>102098.38</v>
      </c>
      <c r="H323" s="8">
        <v>15642.42</v>
      </c>
      <c r="I323" s="8">
        <v>9696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</row>
    <row r="324" spans="1:20" x14ac:dyDescent="0.2">
      <c r="A324" s="5" t="s">
        <v>676</v>
      </c>
      <c r="B324" s="5" t="s">
        <v>308</v>
      </c>
      <c r="C324" s="5" t="s">
        <v>309</v>
      </c>
      <c r="D324" s="6">
        <v>39.549999999999997</v>
      </c>
      <c r="E324" s="7">
        <v>41732</v>
      </c>
      <c r="F324" s="8">
        <v>265.3</v>
      </c>
      <c r="G324" s="8">
        <v>237.3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28</v>
      </c>
      <c r="Q324" s="8">
        <v>0</v>
      </c>
      <c r="R324" s="8">
        <v>0</v>
      </c>
      <c r="S324" s="8">
        <v>0</v>
      </c>
      <c r="T324" s="8">
        <v>0</v>
      </c>
    </row>
    <row r="325" spans="1:20" x14ac:dyDescent="0.2">
      <c r="A325" s="5" t="s">
        <v>677</v>
      </c>
      <c r="B325" s="5" t="s">
        <v>321</v>
      </c>
      <c r="C325" s="5" t="s">
        <v>322</v>
      </c>
      <c r="D325" s="6">
        <v>40.950000000000003</v>
      </c>
      <c r="E325" s="7">
        <v>34483</v>
      </c>
      <c r="F325" s="8">
        <v>1125.25</v>
      </c>
      <c r="G325" s="8">
        <v>716</v>
      </c>
      <c r="H325" s="8">
        <v>335.63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73.62</v>
      </c>
      <c r="Q325" s="8">
        <v>0</v>
      </c>
      <c r="R325" s="8">
        <v>0</v>
      </c>
      <c r="S325" s="8">
        <v>0</v>
      </c>
      <c r="T325" s="8">
        <v>0</v>
      </c>
    </row>
    <row r="326" spans="1:20" x14ac:dyDescent="0.2">
      <c r="A326" s="5" t="s">
        <v>678</v>
      </c>
      <c r="B326" s="5" t="s">
        <v>321</v>
      </c>
      <c r="C326" s="5" t="s">
        <v>322</v>
      </c>
      <c r="D326" s="6">
        <v>40.950000000000003</v>
      </c>
      <c r="E326" s="7">
        <v>41732</v>
      </c>
      <c r="F326" s="8">
        <v>1292.8399999999999</v>
      </c>
      <c r="G326" s="8">
        <v>1074</v>
      </c>
      <c r="H326" s="8">
        <v>134.26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84.58</v>
      </c>
      <c r="Q326" s="8">
        <v>0</v>
      </c>
      <c r="R326" s="8">
        <v>0</v>
      </c>
      <c r="S326" s="8">
        <v>0</v>
      </c>
      <c r="T326" s="8">
        <v>0</v>
      </c>
    </row>
    <row r="327" spans="1:20" x14ac:dyDescent="0.2">
      <c r="A327" s="5" t="s">
        <v>679</v>
      </c>
      <c r="B327" s="5" t="s">
        <v>318</v>
      </c>
      <c r="C327" s="5" t="s">
        <v>319</v>
      </c>
      <c r="D327" s="6">
        <v>20.260000000000002</v>
      </c>
      <c r="E327" s="7">
        <v>43034</v>
      </c>
      <c r="F327" s="8">
        <v>121.56</v>
      </c>
      <c r="G327" s="8">
        <v>121.56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</row>
    <row r="328" spans="1:20" x14ac:dyDescent="0.2">
      <c r="A328" s="5" t="s">
        <v>680</v>
      </c>
      <c r="B328" s="5" t="s">
        <v>318</v>
      </c>
      <c r="C328" s="5" t="s">
        <v>319</v>
      </c>
      <c r="D328" s="6">
        <v>20.260000000000002</v>
      </c>
      <c r="E328" s="7">
        <v>42055</v>
      </c>
      <c r="F328" s="8">
        <v>129.09</v>
      </c>
      <c r="G328" s="8">
        <v>129.09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</row>
    <row r="329" spans="1:20" x14ac:dyDescent="0.2">
      <c r="A329" s="5" t="s">
        <v>681</v>
      </c>
      <c r="B329" s="5" t="s">
        <v>308</v>
      </c>
      <c r="C329" s="5" t="s">
        <v>309</v>
      </c>
      <c r="D329" s="6">
        <v>39.549999999999997</v>
      </c>
      <c r="E329" s="7">
        <v>42566</v>
      </c>
      <c r="F329" s="8">
        <v>682.58</v>
      </c>
      <c r="G329" s="8">
        <v>474.6</v>
      </c>
      <c r="H329" s="8">
        <v>177.98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30</v>
      </c>
      <c r="Q329" s="8">
        <v>0</v>
      </c>
      <c r="R329" s="8">
        <v>0</v>
      </c>
      <c r="S329" s="8">
        <v>0</v>
      </c>
      <c r="T329" s="8">
        <v>0</v>
      </c>
    </row>
    <row r="330" spans="1:20" x14ac:dyDescent="0.2">
      <c r="A330" s="5" t="s">
        <v>682</v>
      </c>
      <c r="B330" s="5" t="s">
        <v>321</v>
      </c>
      <c r="C330" s="5" t="s">
        <v>322</v>
      </c>
      <c r="D330" s="6">
        <v>40.950000000000003</v>
      </c>
      <c r="E330" s="7">
        <v>43020</v>
      </c>
      <c r="F330" s="8">
        <v>454.89</v>
      </c>
      <c r="G330" s="8">
        <v>358</v>
      </c>
      <c r="H330" s="8">
        <v>67.13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29.76</v>
      </c>
      <c r="Q330" s="8">
        <v>0</v>
      </c>
      <c r="R330" s="8">
        <v>0</v>
      </c>
      <c r="S330" s="8">
        <v>0</v>
      </c>
      <c r="T330" s="8">
        <v>0</v>
      </c>
    </row>
    <row r="331" spans="1:20" x14ac:dyDescent="0.2">
      <c r="A331" s="5" t="s">
        <v>683</v>
      </c>
      <c r="B331" s="5" t="s">
        <v>321</v>
      </c>
      <c r="C331" s="5" t="s">
        <v>322</v>
      </c>
      <c r="D331" s="6">
        <v>40.950000000000003</v>
      </c>
      <c r="E331" s="7">
        <v>34608</v>
      </c>
      <c r="F331" s="8">
        <v>624.99</v>
      </c>
      <c r="G331" s="8">
        <v>424.8</v>
      </c>
      <c r="H331" s="8">
        <v>159.30000000000001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40.89</v>
      </c>
      <c r="Q331" s="8">
        <v>0</v>
      </c>
      <c r="R331" s="8">
        <v>0</v>
      </c>
      <c r="S331" s="8">
        <v>0</v>
      </c>
      <c r="T331" s="8">
        <v>0</v>
      </c>
    </row>
    <row r="332" spans="1:20" x14ac:dyDescent="0.2">
      <c r="A332" s="5" t="s">
        <v>684</v>
      </c>
      <c r="B332" s="5" t="s">
        <v>685</v>
      </c>
      <c r="C332" s="5" t="s">
        <v>675</v>
      </c>
      <c r="D332" s="6">
        <v>47.5</v>
      </c>
      <c r="E332" s="7">
        <v>39384</v>
      </c>
      <c r="F332" s="8">
        <v>110912.5</v>
      </c>
      <c r="G332" s="8">
        <v>95760</v>
      </c>
      <c r="H332" s="8">
        <v>10117.5</v>
      </c>
      <c r="I332" s="8">
        <v>5035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</row>
    <row r="333" spans="1:20" x14ac:dyDescent="0.2">
      <c r="A333" s="5" t="s">
        <v>686</v>
      </c>
      <c r="B333" s="5" t="s">
        <v>308</v>
      </c>
      <c r="C333" s="5" t="s">
        <v>309</v>
      </c>
      <c r="D333" s="6">
        <v>39.549999999999997</v>
      </c>
      <c r="E333" s="7">
        <v>36141</v>
      </c>
      <c r="F333" s="8">
        <v>14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14</v>
      </c>
      <c r="Q333" s="8">
        <v>0</v>
      </c>
      <c r="R333" s="8">
        <v>0</v>
      </c>
      <c r="S333" s="8">
        <v>0</v>
      </c>
      <c r="T333" s="8">
        <v>0</v>
      </c>
    </row>
    <row r="334" spans="1:20" x14ac:dyDescent="0.2">
      <c r="A334" s="5" t="s">
        <v>687</v>
      </c>
      <c r="B334" s="5" t="s">
        <v>318</v>
      </c>
      <c r="C334" s="5" t="s">
        <v>319</v>
      </c>
      <c r="D334" s="6">
        <v>20.260000000000002</v>
      </c>
      <c r="E334" s="7">
        <v>42439</v>
      </c>
      <c r="F334" s="8">
        <v>849.02</v>
      </c>
      <c r="G334" s="8">
        <v>849.02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</row>
    <row r="335" spans="1:20" x14ac:dyDescent="0.2">
      <c r="A335" s="5" t="s">
        <v>688</v>
      </c>
      <c r="B335" s="5" t="s">
        <v>321</v>
      </c>
      <c r="C335" s="5" t="s">
        <v>322</v>
      </c>
      <c r="D335" s="6">
        <v>40.950000000000003</v>
      </c>
      <c r="E335" s="7">
        <v>42965</v>
      </c>
      <c r="F335" s="8">
        <v>6083.59</v>
      </c>
      <c r="G335" s="8">
        <v>4100.3999999999996</v>
      </c>
      <c r="H335" s="8">
        <v>482.41</v>
      </c>
      <c r="I335" s="8">
        <v>1102.8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397.98</v>
      </c>
      <c r="Q335" s="8">
        <v>0</v>
      </c>
      <c r="R335" s="8">
        <v>0</v>
      </c>
      <c r="S335" s="8">
        <v>0</v>
      </c>
      <c r="T335" s="8">
        <v>0</v>
      </c>
    </row>
    <row r="336" spans="1:20" x14ac:dyDescent="0.2">
      <c r="A336" s="5" t="s">
        <v>689</v>
      </c>
      <c r="B336" s="5" t="s">
        <v>308</v>
      </c>
      <c r="C336" s="5" t="s">
        <v>309</v>
      </c>
      <c r="D336" s="6">
        <v>39.549999999999997</v>
      </c>
      <c r="E336" s="7">
        <v>42630</v>
      </c>
      <c r="F336" s="8">
        <v>332.4</v>
      </c>
      <c r="G336" s="8">
        <v>316.39999999999998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16</v>
      </c>
      <c r="Q336" s="8">
        <v>0</v>
      </c>
      <c r="R336" s="8">
        <v>0</v>
      </c>
      <c r="S336" s="8">
        <v>0</v>
      </c>
      <c r="T336" s="8">
        <v>0</v>
      </c>
    </row>
    <row r="337" spans="1:20" x14ac:dyDescent="0.2">
      <c r="A337" s="5" t="s">
        <v>690</v>
      </c>
      <c r="B337" s="5" t="s">
        <v>321</v>
      </c>
      <c r="C337" s="5" t="s">
        <v>322</v>
      </c>
      <c r="D337" s="6">
        <v>44.6</v>
      </c>
      <c r="E337" s="7">
        <v>39281</v>
      </c>
      <c r="F337" s="8">
        <v>165.9</v>
      </c>
      <c r="G337" s="8">
        <v>155.05000000000001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10.85</v>
      </c>
      <c r="Q337" s="8">
        <v>0</v>
      </c>
      <c r="R337" s="8">
        <v>0</v>
      </c>
      <c r="S337" s="8">
        <v>0</v>
      </c>
      <c r="T337" s="8">
        <v>0</v>
      </c>
    </row>
    <row r="338" spans="1:20" x14ac:dyDescent="0.2">
      <c r="A338" s="5" t="s">
        <v>691</v>
      </c>
      <c r="B338" s="5" t="s">
        <v>308</v>
      </c>
      <c r="C338" s="5" t="s">
        <v>309</v>
      </c>
      <c r="D338" s="6">
        <v>39.549999999999997</v>
      </c>
      <c r="E338" s="7">
        <v>37894</v>
      </c>
      <c r="F338" s="8">
        <v>245.3</v>
      </c>
      <c r="G338" s="8">
        <v>39.549999999999997</v>
      </c>
      <c r="H338" s="8">
        <v>118.65</v>
      </c>
      <c r="I338" s="8">
        <v>79.099999999999994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8</v>
      </c>
      <c r="Q338" s="8">
        <v>0</v>
      </c>
      <c r="R338" s="8">
        <v>0</v>
      </c>
      <c r="S338" s="8">
        <v>0</v>
      </c>
      <c r="T338" s="8">
        <v>0</v>
      </c>
    </row>
    <row r="339" spans="1:20" x14ac:dyDescent="0.2">
      <c r="A339" s="5" t="s">
        <v>692</v>
      </c>
      <c r="B339" s="5" t="s">
        <v>321</v>
      </c>
      <c r="C339" s="5" t="s">
        <v>322</v>
      </c>
      <c r="D339" s="6">
        <v>40.950000000000003</v>
      </c>
      <c r="E339" s="7">
        <v>43048</v>
      </c>
      <c r="F339" s="8">
        <v>344.97</v>
      </c>
      <c r="G339" s="8">
        <v>0</v>
      </c>
      <c r="H339" s="8">
        <v>0</v>
      </c>
      <c r="I339" s="8">
        <v>322.39999999999998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22.57</v>
      </c>
      <c r="Q339" s="8">
        <v>0</v>
      </c>
      <c r="R339" s="8">
        <v>0</v>
      </c>
      <c r="S339" s="8">
        <v>0</v>
      </c>
      <c r="T339" s="8">
        <v>0</v>
      </c>
    </row>
    <row r="340" spans="1:20" x14ac:dyDescent="0.2">
      <c r="A340" s="5" t="s">
        <v>693</v>
      </c>
      <c r="B340" s="5" t="s">
        <v>321</v>
      </c>
      <c r="C340" s="5" t="s">
        <v>322</v>
      </c>
      <c r="D340" s="6">
        <v>40.950000000000003</v>
      </c>
      <c r="E340" s="7">
        <v>43000</v>
      </c>
      <c r="F340" s="8">
        <v>383.06</v>
      </c>
      <c r="G340" s="8">
        <v>358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25.06</v>
      </c>
      <c r="Q340" s="8">
        <v>0</v>
      </c>
      <c r="R340" s="8">
        <v>0</v>
      </c>
      <c r="S340" s="8">
        <v>0</v>
      </c>
      <c r="T340" s="8">
        <v>0</v>
      </c>
    </row>
    <row r="341" spans="1:20" x14ac:dyDescent="0.2">
      <c r="A341" s="5" t="s">
        <v>694</v>
      </c>
      <c r="B341" s="5" t="s">
        <v>318</v>
      </c>
      <c r="C341" s="5" t="s">
        <v>319</v>
      </c>
      <c r="D341" s="6">
        <v>20.260000000000002</v>
      </c>
      <c r="E341" s="7">
        <v>42055</v>
      </c>
      <c r="F341" s="8">
        <v>431.96</v>
      </c>
      <c r="G341" s="8">
        <v>431.96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</row>
    <row r="342" spans="1:20" x14ac:dyDescent="0.2">
      <c r="A342" s="5" t="s">
        <v>695</v>
      </c>
      <c r="B342" s="5" t="s">
        <v>321</v>
      </c>
      <c r="C342" s="5" t="s">
        <v>322</v>
      </c>
      <c r="D342" s="6">
        <v>40.950000000000003</v>
      </c>
      <c r="E342" s="7">
        <v>43048</v>
      </c>
      <c r="F342" s="8">
        <v>2113.46</v>
      </c>
      <c r="G342" s="8">
        <v>1200</v>
      </c>
      <c r="H342" s="8">
        <v>0</v>
      </c>
      <c r="I342" s="8">
        <v>775.2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138.26</v>
      </c>
      <c r="Q342" s="8">
        <v>0</v>
      </c>
      <c r="R342" s="8">
        <v>0</v>
      </c>
      <c r="S342" s="8">
        <v>0</v>
      </c>
      <c r="T342" s="8">
        <v>0</v>
      </c>
    </row>
    <row r="343" spans="1:20" x14ac:dyDescent="0.2">
      <c r="A343" s="5" t="s">
        <v>696</v>
      </c>
      <c r="B343" s="5" t="s">
        <v>321</v>
      </c>
      <c r="C343" s="5" t="s">
        <v>322</v>
      </c>
      <c r="D343" s="6">
        <v>40.950000000000003</v>
      </c>
      <c r="E343" s="7">
        <v>37514</v>
      </c>
      <c r="F343" s="8">
        <v>925.01</v>
      </c>
      <c r="G343" s="8">
        <v>495.95</v>
      </c>
      <c r="H343" s="8">
        <v>122.85</v>
      </c>
      <c r="I343" s="8">
        <v>245.7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60.51</v>
      </c>
      <c r="Q343" s="8">
        <v>0</v>
      </c>
      <c r="R343" s="8">
        <v>0</v>
      </c>
      <c r="S343" s="8">
        <v>0</v>
      </c>
      <c r="T343" s="8">
        <v>0</v>
      </c>
    </row>
    <row r="344" spans="1:20" x14ac:dyDescent="0.2">
      <c r="A344" s="5" t="s">
        <v>697</v>
      </c>
      <c r="B344" s="5" t="s">
        <v>359</v>
      </c>
      <c r="C344" s="5" t="s">
        <v>309</v>
      </c>
      <c r="D344" s="6">
        <v>39.549999999999997</v>
      </c>
      <c r="E344" s="7">
        <v>36473</v>
      </c>
      <c r="F344" s="8">
        <v>1155.7</v>
      </c>
      <c r="G344" s="8">
        <v>698.7</v>
      </c>
      <c r="H344" s="8">
        <v>246.6</v>
      </c>
      <c r="I344" s="8">
        <v>164.4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46</v>
      </c>
      <c r="Q344" s="8">
        <v>0</v>
      </c>
      <c r="R344" s="8">
        <v>0</v>
      </c>
      <c r="S344" s="8">
        <v>0</v>
      </c>
      <c r="T344" s="8">
        <v>0</v>
      </c>
    </row>
    <row r="345" spans="1:20" x14ac:dyDescent="0.2">
      <c r="A345" s="5" t="s">
        <v>698</v>
      </c>
      <c r="B345" s="5" t="s">
        <v>308</v>
      </c>
      <c r="C345" s="5" t="s">
        <v>309</v>
      </c>
      <c r="D345" s="6">
        <v>39.549999999999997</v>
      </c>
      <c r="E345" s="7">
        <v>33158</v>
      </c>
      <c r="F345" s="8">
        <v>427</v>
      </c>
      <c r="G345" s="8">
        <v>164.4</v>
      </c>
      <c r="H345" s="8">
        <v>246.6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16</v>
      </c>
      <c r="Q345" s="8">
        <v>0</v>
      </c>
      <c r="R345" s="8">
        <v>0</v>
      </c>
      <c r="S345" s="8">
        <v>0</v>
      </c>
      <c r="T345" s="8">
        <v>0</v>
      </c>
    </row>
    <row r="346" spans="1:20" x14ac:dyDescent="0.2">
      <c r="A346" s="5" t="s">
        <v>699</v>
      </c>
      <c r="B346" s="5" t="s">
        <v>334</v>
      </c>
      <c r="C346" s="5" t="s">
        <v>335</v>
      </c>
      <c r="D346" s="6">
        <v>35</v>
      </c>
      <c r="E346" s="7">
        <v>41985</v>
      </c>
      <c r="F346" s="8">
        <v>262.5</v>
      </c>
      <c r="G346" s="8">
        <v>0</v>
      </c>
      <c r="H346" s="8">
        <v>262.5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</row>
    <row r="347" spans="1:20" x14ac:dyDescent="0.2">
      <c r="A347" s="5" t="s">
        <v>700</v>
      </c>
      <c r="B347" s="5" t="s">
        <v>347</v>
      </c>
      <c r="C347" s="5" t="s">
        <v>348</v>
      </c>
      <c r="D347" s="6">
        <v>44.76</v>
      </c>
      <c r="E347" s="7">
        <v>42828</v>
      </c>
      <c r="F347" s="8">
        <v>81905.210000000006</v>
      </c>
      <c r="G347" s="8">
        <v>66960.960000000006</v>
      </c>
      <c r="H347" s="8">
        <v>9517.1</v>
      </c>
      <c r="I347" s="8">
        <v>0</v>
      </c>
      <c r="J347" s="8">
        <v>3636.75</v>
      </c>
      <c r="K347" s="8">
        <v>358.08</v>
      </c>
      <c r="L347" s="8">
        <v>1074.24</v>
      </c>
      <c r="M347" s="8">
        <v>358.08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</row>
    <row r="348" spans="1:20" x14ac:dyDescent="0.2">
      <c r="A348" s="5" t="s">
        <v>701</v>
      </c>
      <c r="B348" s="5" t="s">
        <v>321</v>
      </c>
      <c r="C348" s="5" t="s">
        <v>322</v>
      </c>
      <c r="D348" s="6">
        <v>40.950000000000003</v>
      </c>
      <c r="E348" s="7">
        <v>36266</v>
      </c>
      <c r="F348" s="8">
        <v>4563.07</v>
      </c>
      <c r="G348" s="8">
        <v>2474.5500000000002</v>
      </c>
      <c r="H348" s="8">
        <v>1611</v>
      </c>
      <c r="I348" s="8">
        <v>179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298.52</v>
      </c>
      <c r="Q348" s="8">
        <v>0</v>
      </c>
      <c r="R348" s="8">
        <v>0</v>
      </c>
      <c r="S348" s="8">
        <v>0</v>
      </c>
      <c r="T348" s="8">
        <v>0</v>
      </c>
    </row>
    <row r="349" spans="1:20" x14ac:dyDescent="0.2">
      <c r="A349" s="5" t="s">
        <v>702</v>
      </c>
      <c r="B349" s="5" t="s">
        <v>308</v>
      </c>
      <c r="C349" s="5" t="s">
        <v>309</v>
      </c>
      <c r="D349" s="6">
        <v>39.549999999999997</v>
      </c>
      <c r="E349" s="7">
        <v>42833</v>
      </c>
      <c r="F349" s="8">
        <v>304.63</v>
      </c>
      <c r="G349" s="8">
        <v>0</v>
      </c>
      <c r="H349" s="8">
        <v>59.33</v>
      </c>
      <c r="I349" s="8">
        <v>237.3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8</v>
      </c>
      <c r="Q349" s="8">
        <v>0</v>
      </c>
      <c r="R349" s="8">
        <v>0</v>
      </c>
      <c r="S349" s="8">
        <v>0</v>
      </c>
      <c r="T349" s="8">
        <v>0</v>
      </c>
    </row>
    <row r="350" spans="1:20" x14ac:dyDescent="0.2">
      <c r="A350" s="5" t="s">
        <v>703</v>
      </c>
      <c r="B350" s="5" t="s">
        <v>359</v>
      </c>
      <c r="C350" s="5" t="s">
        <v>309</v>
      </c>
      <c r="D350" s="6">
        <v>39.549999999999997</v>
      </c>
      <c r="E350" s="7">
        <v>35969</v>
      </c>
      <c r="F350" s="8">
        <v>498.6</v>
      </c>
      <c r="G350" s="8">
        <v>158.19999999999999</v>
      </c>
      <c r="H350" s="8">
        <v>0</v>
      </c>
      <c r="I350" s="8">
        <v>316.39999999999998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24</v>
      </c>
      <c r="Q350" s="8">
        <v>0</v>
      </c>
      <c r="R350" s="8">
        <v>0</v>
      </c>
      <c r="S350" s="8">
        <v>0</v>
      </c>
      <c r="T350" s="8">
        <v>0</v>
      </c>
    </row>
    <row r="351" spans="1:20" x14ac:dyDescent="0.2">
      <c r="A351" s="5" t="s">
        <v>704</v>
      </c>
      <c r="B351" s="5" t="s">
        <v>308</v>
      </c>
      <c r="C351" s="5" t="s">
        <v>309</v>
      </c>
      <c r="D351" s="6">
        <v>39.549999999999997</v>
      </c>
      <c r="E351" s="7">
        <v>42993</v>
      </c>
      <c r="F351" s="8">
        <v>249.3</v>
      </c>
      <c r="G351" s="8">
        <v>237.3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12</v>
      </c>
      <c r="Q351" s="8">
        <v>0</v>
      </c>
      <c r="R351" s="8">
        <v>0</v>
      </c>
      <c r="S351" s="8">
        <v>0</v>
      </c>
      <c r="T351" s="8">
        <v>0</v>
      </c>
    </row>
    <row r="352" spans="1:20" x14ac:dyDescent="0.2">
      <c r="A352" s="5" t="s">
        <v>705</v>
      </c>
      <c r="B352" s="5" t="s">
        <v>308</v>
      </c>
      <c r="C352" s="5" t="s">
        <v>309</v>
      </c>
      <c r="D352" s="6">
        <v>39.549999999999997</v>
      </c>
      <c r="E352" s="7">
        <v>34020</v>
      </c>
      <c r="F352" s="8">
        <v>3457.1</v>
      </c>
      <c r="G352" s="8">
        <v>627.6</v>
      </c>
      <c r="H352" s="8">
        <v>1033.32</v>
      </c>
      <c r="I352" s="8">
        <v>1657.2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125</v>
      </c>
      <c r="Q352" s="8">
        <v>13.98</v>
      </c>
      <c r="R352" s="8">
        <v>0</v>
      </c>
      <c r="S352" s="8">
        <v>0</v>
      </c>
      <c r="T352" s="8">
        <v>0</v>
      </c>
    </row>
    <row r="353" spans="1:20" x14ac:dyDescent="0.2">
      <c r="A353" s="5" t="s">
        <v>706</v>
      </c>
      <c r="B353" s="5" t="s">
        <v>685</v>
      </c>
      <c r="C353" s="5" t="s">
        <v>675</v>
      </c>
      <c r="D353" s="6">
        <v>47.5</v>
      </c>
      <c r="E353" s="7">
        <v>42723</v>
      </c>
      <c r="F353" s="8">
        <v>106851.26</v>
      </c>
      <c r="G353" s="8">
        <v>93408.75</v>
      </c>
      <c r="H353" s="8">
        <v>8407.51</v>
      </c>
      <c r="I353" s="8">
        <v>5035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</row>
    <row r="354" spans="1:20" x14ac:dyDescent="0.2">
      <c r="A354" s="5" t="s">
        <v>707</v>
      </c>
      <c r="B354" s="5" t="s">
        <v>321</v>
      </c>
      <c r="C354" s="5" t="s">
        <v>322</v>
      </c>
      <c r="D354" s="6">
        <v>40.950000000000003</v>
      </c>
      <c r="E354" s="7">
        <v>35626</v>
      </c>
      <c r="F354" s="8">
        <v>1891.36</v>
      </c>
      <c r="G354" s="8">
        <v>358</v>
      </c>
      <c r="H354" s="8">
        <v>335.63</v>
      </c>
      <c r="I354" s="8">
        <v>1074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123.73</v>
      </c>
      <c r="Q354" s="8">
        <v>0</v>
      </c>
      <c r="R354" s="8">
        <v>0</v>
      </c>
      <c r="S354" s="8">
        <v>0</v>
      </c>
      <c r="T354" s="8">
        <v>0</v>
      </c>
    </row>
    <row r="355" spans="1:20" x14ac:dyDescent="0.2">
      <c r="A355" s="5" t="s">
        <v>708</v>
      </c>
      <c r="B355" s="5" t="s">
        <v>308</v>
      </c>
      <c r="C355" s="5" t="s">
        <v>309</v>
      </c>
      <c r="D355" s="6">
        <v>39.549999999999997</v>
      </c>
      <c r="E355" s="7">
        <v>43045</v>
      </c>
      <c r="F355" s="8">
        <v>166.2</v>
      </c>
      <c r="G355" s="8">
        <v>158.19999999999999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8</v>
      </c>
      <c r="Q355" s="8">
        <v>0</v>
      </c>
      <c r="R355" s="8">
        <v>0</v>
      </c>
      <c r="S355" s="8">
        <v>0</v>
      </c>
      <c r="T355" s="8">
        <v>0</v>
      </c>
    </row>
    <row r="356" spans="1:20" x14ac:dyDescent="0.2">
      <c r="A356" s="5" t="s">
        <v>709</v>
      </c>
      <c r="B356" s="5" t="s">
        <v>710</v>
      </c>
      <c r="C356" s="5" t="s">
        <v>566</v>
      </c>
      <c r="D356" s="6">
        <v>41.97</v>
      </c>
      <c r="E356" s="7">
        <v>31761</v>
      </c>
      <c r="F356" s="8">
        <v>95750.48</v>
      </c>
      <c r="G356" s="8">
        <v>75466</v>
      </c>
      <c r="H356" s="8">
        <v>7893.36</v>
      </c>
      <c r="I356" s="8">
        <v>0</v>
      </c>
      <c r="J356" s="8">
        <v>0</v>
      </c>
      <c r="K356" s="8">
        <v>7698.48</v>
      </c>
      <c r="L356" s="8">
        <v>2342.3200000000002</v>
      </c>
      <c r="M356" s="8">
        <v>1343.04</v>
      </c>
      <c r="N356" s="8">
        <v>1007.28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</row>
    <row r="357" spans="1:20" x14ac:dyDescent="0.2">
      <c r="A357" s="5" t="s">
        <v>711</v>
      </c>
      <c r="B357" s="5" t="s">
        <v>341</v>
      </c>
      <c r="C357" s="5" t="s">
        <v>342</v>
      </c>
      <c r="D357" s="6">
        <v>24.06</v>
      </c>
      <c r="E357" s="7">
        <v>35219</v>
      </c>
      <c r="F357" s="8">
        <v>31582.52</v>
      </c>
      <c r="G357" s="8">
        <v>24029.55</v>
      </c>
      <c r="H357" s="8">
        <v>2292.0100000000002</v>
      </c>
      <c r="I357" s="8">
        <v>3986.21</v>
      </c>
      <c r="J357" s="8">
        <v>0</v>
      </c>
      <c r="K357" s="8">
        <v>0</v>
      </c>
      <c r="L357" s="8">
        <v>566.32000000000005</v>
      </c>
      <c r="M357" s="8">
        <v>0</v>
      </c>
      <c r="N357" s="8">
        <v>0</v>
      </c>
      <c r="O357" s="8">
        <v>0</v>
      </c>
      <c r="P357" s="8">
        <v>0</v>
      </c>
      <c r="Q357" s="8">
        <v>708.43</v>
      </c>
      <c r="R357" s="8">
        <v>0</v>
      </c>
      <c r="S357" s="8">
        <v>0</v>
      </c>
      <c r="T357" s="8">
        <v>0</v>
      </c>
    </row>
    <row r="358" spans="1:20" x14ac:dyDescent="0.2">
      <c r="A358" s="5" t="s">
        <v>712</v>
      </c>
      <c r="B358" s="5" t="s">
        <v>321</v>
      </c>
      <c r="C358" s="5" t="s">
        <v>322</v>
      </c>
      <c r="D358" s="6">
        <v>40.950000000000003</v>
      </c>
      <c r="E358" s="7">
        <v>43039</v>
      </c>
      <c r="F358" s="8">
        <v>933.14</v>
      </c>
      <c r="G358" s="8">
        <v>387.6</v>
      </c>
      <c r="H358" s="8">
        <v>0</v>
      </c>
      <c r="I358" s="8">
        <v>484.5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61.04</v>
      </c>
      <c r="Q358" s="8">
        <v>0</v>
      </c>
      <c r="R358" s="8">
        <v>0</v>
      </c>
      <c r="S358" s="8">
        <v>0</v>
      </c>
      <c r="T358" s="8">
        <v>0</v>
      </c>
    </row>
    <row r="359" spans="1:20" x14ac:dyDescent="0.2">
      <c r="A359" s="5" t="s">
        <v>713</v>
      </c>
      <c r="B359" s="5" t="s">
        <v>359</v>
      </c>
      <c r="C359" s="5" t="s">
        <v>309</v>
      </c>
      <c r="D359" s="6">
        <v>39.549999999999997</v>
      </c>
      <c r="E359" s="7">
        <v>34020</v>
      </c>
      <c r="F359" s="8">
        <v>10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10</v>
      </c>
      <c r="Q359" s="8">
        <v>0</v>
      </c>
      <c r="R359" s="8">
        <v>0</v>
      </c>
      <c r="S359" s="8">
        <v>0</v>
      </c>
      <c r="T359" s="8">
        <v>0</v>
      </c>
    </row>
    <row r="360" spans="1:20" x14ac:dyDescent="0.2">
      <c r="A360" s="5" t="s">
        <v>714</v>
      </c>
      <c r="B360" s="5" t="s">
        <v>685</v>
      </c>
      <c r="C360" s="5" t="s">
        <v>675</v>
      </c>
      <c r="D360" s="6">
        <v>47.5</v>
      </c>
      <c r="E360" s="7">
        <v>40963</v>
      </c>
      <c r="F360" s="8">
        <v>90285.64</v>
      </c>
      <c r="G360" s="8">
        <v>87863.13</v>
      </c>
      <c r="H360" s="8">
        <v>2422.5100000000002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</row>
    <row r="361" spans="1:20" x14ac:dyDescent="0.2">
      <c r="A361" s="5" t="s">
        <v>715</v>
      </c>
      <c r="B361" s="5" t="s">
        <v>321</v>
      </c>
      <c r="C361" s="5" t="s">
        <v>322</v>
      </c>
      <c r="D361" s="6">
        <v>40.950000000000003</v>
      </c>
      <c r="E361" s="7">
        <v>29188</v>
      </c>
      <c r="F361" s="8">
        <v>5027.67</v>
      </c>
      <c r="G361" s="8">
        <v>2774.5</v>
      </c>
      <c r="H361" s="8">
        <v>1476.75</v>
      </c>
      <c r="I361" s="8">
        <v>447.5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328.92</v>
      </c>
      <c r="Q361" s="8">
        <v>0</v>
      </c>
      <c r="R361" s="8">
        <v>0</v>
      </c>
      <c r="S361" s="8">
        <v>0</v>
      </c>
      <c r="T361" s="8">
        <v>0</v>
      </c>
    </row>
    <row r="362" spans="1:20" x14ac:dyDescent="0.2">
      <c r="A362" s="5" t="s">
        <v>716</v>
      </c>
      <c r="B362" s="5" t="s">
        <v>308</v>
      </c>
      <c r="C362" s="5" t="s">
        <v>309</v>
      </c>
      <c r="D362" s="6">
        <v>39.549999999999997</v>
      </c>
      <c r="E362" s="7">
        <v>37129</v>
      </c>
      <c r="F362" s="8">
        <v>324.39999999999998</v>
      </c>
      <c r="G362" s="8">
        <v>0</v>
      </c>
      <c r="H362" s="8">
        <v>0</v>
      </c>
      <c r="I362" s="8">
        <v>316.39999999999998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8</v>
      </c>
      <c r="Q362" s="8">
        <v>0</v>
      </c>
      <c r="R362" s="8">
        <v>0</v>
      </c>
      <c r="S362" s="8">
        <v>0</v>
      </c>
      <c r="T362" s="8">
        <v>0</v>
      </c>
    </row>
    <row r="363" spans="1:20" x14ac:dyDescent="0.2">
      <c r="A363" s="5" t="s">
        <v>717</v>
      </c>
      <c r="B363" s="5" t="s">
        <v>685</v>
      </c>
      <c r="C363" s="5" t="s">
        <v>675</v>
      </c>
      <c r="D363" s="6">
        <v>47.5</v>
      </c>
      <c r="E363" s="7">
        <v>42564</v>
      </c>
      <c r="F363" s="8">
        <v>101958.77</v>
      </c>
      <c r="G363" s="8">
        <v>86948.76</v>
      </c>
      <c r="H363" s="8">
        <v>7125.01</v>
      </c>
      <c r="I363" s="8">
        <v>7885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</row>
    <row r="364" spans="1:20" x14ac:dyDescent="0.2">
      <c r="A364" s="5" t="s">
        <v>718</v>
      </c>
      <c r="B364" s="5" t="s">
        <v>308</v>
      </c>
      <c r="C364" s="5" t="s">
        <v>309</v>
      </c>
      <c r="D364" s="6">
        <v>39.549999999999997</v>
      </c>
      <c r="E364" s="7">
        <v>42144</v>
      </c>
      <c r="F364" s="8">
        <v>679.58</v>
      </c>
      <c r="G364" s="8">
        <v>375.73</v>
      </c>
      <c r="H364" s="8">
        <v>118.65</v>
      </c>
      <c r="I364" s="8">
        <v>158.19999999999999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27</v>
      </c>
      <c r="Q364" s="8">
        <v>0</v>
      </c>
      <c r="R364" s="8">
        <v>0</v>
      </c>
      <c r="S364" s="8">
        <v>0</v>
      </c>
      <c r="T364" s="8">
        <v>0</v>
      </c>
    </row>
    <row r="365" spans="1:20" x14ac:dyDescent="0.2">
      <c r="A365" s="5" t="s">
        <v>719</v>
      </c>
      <c r="B365" s="5" t="s">
        <v>321</v>
      </c>
      <c r="C365" s="5" t="s">
        <v>322</v>
      </c>
      <c r="D365" s="6">
        <v>40.950000000000003</v>
      </c>
      <c r="E365" s="7">
        <v>43013</v>
      </c>
      <c r="F365" s="8">
        <v>526.71</v>
      </c>
      <c r="G365" s="8">
        <v>358</v>
      </c>
      <c r="H365" s="8">
        <v>134.25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34.46</v>
      </c>
      <c r="Q365" s="8">
        <v>0</v>
      </c>
      <c r="R365" s="8">
        <v>0</v>
      </c>
      <c r="S365" s="8">
        <v>0</v>
      </c>
      <c r="T365" s="8">
        <v>0</v>
      </c>
    </row>
    <row r="366" spans="1:20" x14ac:dyDescent="0.2">
      <c r="A366" s="5" t="s">
        <v>720</v>
      </c>
      <c r="B366" s="5" t="s">
        <v>321</v>
      </c>
      <c r="C366" s="5" t="s">
        <v>322</v>
      </c>
      <c r="D366" s="6">
        <v>40.950000000000003</v>
      </c>
      <c r="E366" s="7">
        <v>38533</v>
      </c>
      <c r="F366" s="8">
        <v>885.83</v>
      </c>
      <c r="G366" s="8">
        <v>671.25</v>
      </c>
      <c r="H366" s="8">
        <v>67.13</v>
      </c>
      <c r="I366" s="8">
        <v>89.5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57.95</v>
      </c>
      <c r="Q366" s="8">
        <v>0</v>
      </c>
      <c r="R366" s="8">
        <v>0</v>
      </c>
      <c r="S366" s="8">
        <v>0</v>
      </c>
      <c r="T366" s="8">
        <v>0</v>
      </c>
    </row>
    <row r="367" spans="1:20" x14ac:dyDescent="0.2">
      <c r="A367" s="5" t="s">
        <v>721</v>
      </c>
      <c r="B367" s="5" t="s">
        <v>529</v>
      </c>
      <c r="C367" s="5" t="s">
        <v>319</v>
      </c>
      <c r="D367" s="6">
        <v>33.049999999999997</v>
      </c>
      <c r="E367" s="7">
        <v>40574</v>
      </c>
      <c r="F367" s="8">
        <v>6232.95</v>
      </c>
      <c r="G367" s="8">
        <v>6075</v>
      </c>
      <c r="H367" s="8">
        <v>157.94999999999999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</row>
    <row r="368" spans="1:20" x14ac:dyDescent="0.2">
      <c r="A368" s="5" t="s">
        <v>722</v>
      </c>
      <c r="B368" s="5" t="s">
        <v>318</v>
      </c>
      <c r="C368" s="5" t="s">
        <v>319</v>
      </c>
      <c r="D368" s="6">
        <v>20.260000000000002</v>
      </c>
      <c r="E368" s="7">
        <v>41358</v>
      </c>
      <c r="F368" s="8">
        <v>1583.83</v>
      </c>
      <c r="G368" s="8">
        <v>1563.76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20.07</v>
      </c>
      <c r="R368" s="8">
        <v>0</v>
      </c>
      <c r="S368" s="8">
        <v>0</v>
      </c>
      <c r="T368" s="8">
        <v>0</v>
      </c>
    </row>
    <row r="369" spans="1:20" x14ac:dyDescent="0.2">
      <c r="A369" s="5" t="s">
        <v>723</v>
      </c>
      <c r="B369" s="5" t="s">
        <v>318</v>
      </c>
      <c r="C369" s="5" t="s">
        <v>319</v>
      </c>
      <c r="D369" s="6">
        <v>20.260000000000002</v>
      </c>
      <c r="E369" s="7">
        <v>42826</v>
      </c>
      <c r="F369" s="8">
        <v>1251.19</v>
      </c>
      <c r="G369" s="8">
        <v>1251.19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</row>
    <row r="370" spans="1:20" x14ac:dyDescent="0.2">
      <c r="A370" s="5" t="s">
        <v>724</v>
      </c>
      <c r="B370" s="5" t="s">
        <v>725</v>
      </c>
      <c r="C370" s="5" t="s">
        <v>319</v>
      </c>
      <c r="D370" s="6">
        <v>26.31</v>
      </c>
      <c r="E370" s="7">
        <v>37970</v>
      </c>
      <c r="F370" s="8">
        <v>407.13</v>
      </c>
      <c r="G370" s="8">
        <v>404.79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2.34</v>
      </c>
      <c r="R370" s="8">
        <v>0</v>
      </c>
      <c r="S370" s="8">
        <v>0</v>
      </c>
      <c r="T370" s="8">
        <v>0</v>
      </c>
    </row>
    <row r="371" spans="1:20" x14ac:dyDescent="0.2">
      <c r="A371" s="5" t="s">
        <v>726</v>
      </c>
      <c r="B371" s="5" t="s">
        <v>359</v>
      </c>
      <c r="C371" s="5" t="s">
        <v>309</v>
      </c>
      <c r="D371" s="6">
        <v>39.549999999999997</v>
      </c>
      <c r="E371" s="7">
        <v>33816</v>
      </c>
      <c r="F371" s="8">
        <v>874.33</v>
      </c>
      <c r="G371" s="8">
        <v>0</v>
      </c>
      <c r="H371" s="8">
        <v>296.63</v>
      </c>
      <c r="I371" s="8">
        <v>553.70000000000005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24</v>
      </c>
      <c r="Q371" s="8">
        <v>0</v>
      </c>
      <c r="R371" s="8">
        <v>0</v>
      </c>
      <c r="S371" s="8">
        <v>0</v>
      </c>
      <c r="T371" s="8">
        <v>0</v>
      </c>
    </row>
    <row r="372" spans="1:20" x14ac:dyDescent="0.2">
      <c r="A372" s="5" t="s">
        <v>727</v>
      </c>
      <c r="B372" s="5" t="s">
        <v>334</v>
      </c>
      <c r="C372" s="5" t="s">
        <v>335</v>
      </c>
      <c r="D372" s="6">
        <v>35</v>
      </c>
      <c r="E372" s="7">
        <v>42988</v>
      </c>
      <c r="F372" s="8">
        <v>262.5</v>
      </c>
      <c r="G372" s="8">
        <v>0</v>
      </c>
      <c r="H372" s="8">
        <v>262.5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</row>
    <row r="373" spans="1:20" x14ac:dyDescent="0.2">
      <c r="A373" s="5" t="s">
        <v>728</v>
      </c>
      <c r="B373" s="5" t="s">
        <v>334</v>
      </c>
      <c r="C373" s="5" t="s">
        <v>335</v>
      </c>
      <c r="D373" s="6">
        <v>35</v>
      </c>
      <c r="E373" s="7">
        <v>37827</v>
      </c>
      <c r="F373" s="8">
        <v>22837.5</v>
      </c>
      <c r="G373" s="8">
        <v>7962.5</v>
      </c>
      <c r="H373" s="8">
        <v>8610</v>
      </c>
      <c r="I373" s="8">
        <v>6265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</row>
    <row r="374" spans="1:20" x14ac:dyDescent="0.2">
      <c r="A374" s="5" t="s">
        <v>729</v>
      </c>
      <c r="B374" s="5" t="s">
        <v>311</v>
      </c>
      <c r="C374" s="5" t="s">
        <v>312</v>
      </c>
      <c r="D374" s="6">
        <v>41.33</v>
      </c>
      <c r="E374" s="7">
        <v>42942</v>
      </c>
      <c r="F374" s="8">
        <v>743.94</v>
      </c>
      <c r="G374" s="8">
        <v>743.94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</row>
    <row r="375" spans="1:20" x14ac:dyDescent="0.2">
      <c r="A375" s="5" t="s">
        <v>730</v>
      </c>
      <c r="B375" s="5" t="s">
        <v>308</v>
      </c>
      <c r="C375" s="5" t="s">
        <v>309</v>
      </c>
      <c r="D375" s="6">
        <v>39.549999999999997</v>
      </c>
      <c r="E375" s="7">
        <v>42811</v>
      </c>
      <c r="F375" s="8">
        <v>332.4</v>
      </c>
      <c r="G375" s="8">
        <v>316.39999999999998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16</v>
      </c>
      <c r="Q375" s="8">
        <v>0</v>
      </c>
      <c r="R375" s="8">
        <v>0</v>
      </c>
      <c r="S375" s="8">
        <v>0</v>
      </c>
      <c r="T375" s="8">
        <v>0</v>
      </c>
    </row>
    <row r="376" spans="1:20" x14ac:dyDescent="0.2">
      <c r="A376" s="5" t="s">
        <v>731</v>
      </c>
      <c r="B376" s="5" t="s">
        <v>329</v>
      </c>
      <c r="C376" s="5" t="s">
        <v>330</v>
      </c>
      <c r="D376" s="6">
        <v>46.35</v>
      </c>
      <c r="E376" s="7">
        <v>36328</v>
      </c>
      <c r="F376" s="8">
        <v>77176.23</v>
      </c>
      <c r="G376" s="8">
        <v>54359.32</v>
      </c>
      <c r="H376" s="8">
        <v>6508.66</v>
      </c>
      <c r="I376" s="8">
        <v>12608.25</v>
      </c>
      <c r="J376" s="8">
        <v>0</v>
      </c>
      <c r="K376" s="8">
        <v>3700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</row>
    <row r="377" spans="1:20" x14ac:dyDescent="0.2">
      <c r="A377" s="5" t="s">
        <v>732</v>
      </c>
      <c r="B377" s="5" t="s">
        <v>341</v>
      </c>
      <c r="C377" s="5" t="s">
        <v>342</v>
      </c>
      <c r="D377" s="6">
        <v>24.06</v>
      </c>
      <c r="E377" s="7">
        <v>42492</v>
      </c>
      <c r="F377" s="8">
        <v>21623.83</v>
      </c>
      <c r="G377" s="8">
        <v>17897.77</v>
      </c>
      <c r="H377" s="8">
        <v>813.27</v>
      </c>
      <c r="I377" s="8">
        <v>1718.26</v>
      </c>
      <c r="J377" s="8">
        <v>0</v>
      </c>
      <c r="K377" s="8">
        <v>0</v>
      </c>
      <c r="L377" s="8">
        <v>291.24</v>
      </c>
      <c r="M377" s="8">
        <v>0</v>
      </c>
      <c r="N377" s="8">
        <v>0</v>
      </c>
      <c r="O377" s="8">
        <v>130.22999999999999</v>
      </c>
      <c r="P377" s="8">
        <v>0</v>
      </c>
      <c r="Q377" s="8">
        <v>726.34</v>
      </c>
      <c r="R377" s="8">
        <v>0</v>
      </c>
      <c r="S377" s="8">
        <v>46.72</v>
      </c>
      <c r="T377" s="8">
        <v>0</v>
      </c>
    </row>
    <row r="378" spans="1:20" x14ac:dyDescent="0.2">
      <c r="A378" s="5" t="s">
        <v>733</v>
      </c>
      <c r="B378" s="5" t="s">
        <v>632</v>
      </c>
      <c r="C378" s="5" t="s">
        <v>345</v>
      </c>
      <c r="D378" s="6">
        <v>33.89</v>
      </c>
      <c r="E378" s="7">
        <v>36241</v>
      </c>
      <c r="F378" s="8">
        <v>72640.289999999994</v>
      </c>
      <c r="G378" s="8">
        <v>59929.15</v>
      </c>
      <c r="H378" s="8">
        <v>621.62</v>
      </c>
      <c r="I378" s="8">
        <v>0</v>
      </c>
      <c r="J378" s="8">
        <v>0</v>
      </c>
      <c r="K378" s="8">
        <v>6188.24</v>
      </c>
      <c r="L378" s="8">
        <v>2416.3200000000002</v>
      </c>
      <c r="M378" s="8">
        <v>0</v>
      </c>
      <c r="N378" s="8">
        <v>1084.48</v>
      </c>
      <c r="O378" s="8">
        <v>813.36</v>
      </c>
      <c r="P378" s="8">
        <v>0</v>
      </c>
      <c r="Q378" s="8">
        <v>87.12</v>
      </c>
      <c r="R378" s="8">
        <v>1500</v>
      </c>
      <c r="S378" s="8">
        <v>0</v>
      </c>
      <c r="T378" s="8">
        <v>0</v>
      </c>
    </row>
    <row r="379" spans="1:20" x14ac:dyDescent="0.2">
      <c r="A379" s="5" t="s">
        <v>734</v>
      </c>
      <c r="B379" s="5" t="s">
        <v>735</v>
      </c>
      <c r="C379" s="5" t="s">
        <v>348</v>
      </c>
      <c r="D379" s="6">
        <v>50.13</v>
      </c>
      <c r="E379" s="7">
        <v>42163</v>
      </c>
      <c r="F379" s="8">
        <v>134231.19</v>
      </c>
      <c r="G379" s="8">
        <v>96935.2</v>
      </c>
      <c r="H379" s="8">
        <v>29284.15</v>
      </c>
      <c r="I379" s="8">
        <v>0</v>
      </c>
      <c r="J379" s="8">
        <v>0</v>
      </c>
      <c r="K379" s="8">
        <v>2807.28</v>
      </c>
      <c r="L379" s="8">
        <v>2798.32</v>
      </c>
      <c r="M379" s="8">
        <v>1203.1199999999999</v>
      </c>
      <c r="N379" s="8">
        <v>1203.1199999999999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</row>
    <row r="380" spans="1:20" x14ac:dyDescent="0.2">
      <c r="A380" s="5" t="s">
        <v>736</v>
      </c>
      <c r="B380" s="5" t="s">
        <v>308</v>
      </c>
      <c r="C380" s="5" t="s">
        <v>309</v>
      </c>
      <c r="D380" s="6">
        <v>39.549999999999997</v>
      </c>
      <c r="E380" s="7">
        <v>43024</v>
      </c>
      <c r="F380" s="8">
        <v>504.8</v>
      </c>
      <c r="G380" s="8">
        <v>480.8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24</v>
      </c>
      <c r="Q380" s="8">
        <v>0</v>
      </c>
      <c r="R380" s="8">
        <v>0</v>
      </c>
      <c r="S380" s="8">
        <v>0</v>
      </c>
      <c r="T380" s="8">
        <v>0</v>
      </c>
    </row>
    <row r="381" spans="1:20" x14ac:dyDescent="0.2">
      <c r="A381" s="5" t="s">
        <v>737</v>
      </c>
      <c r="B381" s="5" t="s">
        <v>318</v>
      </c>
      <c r="C381" s="5" t="s">
        <v>319</v>
      </c>
      <c r="D381" s="6">
        <v>20.260000000000002</v>
      </c>
      <c r="E381" s="7">
        <v>43034</v>
      </c>
      <c r="F381" s="8">
        <v>243.12</v>
      </c>
      <c r="G381" s="8">
        <v>243.12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</row>
    <row r="382" spans="1:20" x14ac:dyDescent="0.2">
      <c r="A382" s="5" t="s">
        <v>738</v>
      </c>
      <c r="B382" s="5" t="s">
        <v>334</v>
      </c>
      <c r="C382" s="5" t="s">
        <v>335</v>
      </c>
      <c r="D382" s="6">
        <v>35</v>
      </c>
      <c r="E382" s="7">
        <v>41053</v>
      </c>
      <c r="F382" s="8">
        <v>2415</v>
      </c>
      <c r="G382" s="8">
        <v>1120</v>
      </c>
      <c r="H382" s="8">
        <v>945</v>
      </c>
      <c r="I382" s="8">
        <v>350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</row>
    <row r="383" spans="1:20" x14ac:dyDescent="0.2">
      <c r="A383" s="5" t="s">
        <v>739</v>
      </c>
      <c r="B383" s="5" t="s">
        <v>334</v>
      </c>
      <c r="C383" s="5" t="s">
        <v>335</v>
      </c>
      <c r="D383" s="6">
        <v>35</v>
      </c>
      <c r="E383" s="7">
        <v>41788</v>
      </c>
      <c r="F383" s="8">
        <v>4331</v>
      </c>
      <c r="G383" s="8">
        <v>1837.5</v>
      </c>
      <c r="H383" s="8">
        <v>1207.5</v>
      </c>
      <c r="I383" s="8">
        <v>1286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</row>
    <row r="384" spans="1:20" x14ac:dyDescent="0.2">
      <c r="A384" s="5" t="s">
        <v>740</v>
      </c>
      <c r="B384" s="5" t="s">
        <v>308</v>
      </c>
      <c r="C384" s="5" t="s">
        <v>309</v>
      </c>
      <c r="D384" s="6">
        <v>39.549999999999997</v>
      </c>
      <c r="E384" s="7">
        <v>35862</v>
      </c>
      <c r="F384" s="8">
        <v>332.4</v>
      </c>
      <c r="G384" s="8">
        <v>316.39999999999998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16</v>
      </c>
      <c r="Q384" s="8">
        <v>0</v>
      </c>
      <c r="R384" s="8">
        <v>0</v>
      </c>
      <c r="S384" s="8">
        <v>0</v>
      </c>
      <c r="T384" s="8">
        <v>0</v>
      </c>
    </row>
    <row r="385" spans="1:20" x14ac:dyDescent="0.2">
      <c r="A385" s="5" t="s">
        <v>741</v>
      </c>
      <c r="B385" s="5" t="s">
        <v>308</v>
      </c>
      <c r="C385" s="5" t="s">
        <v>309</v>
      </c>
      <c r="D385" s="6">
        <v>39.549999999999997</v>
      </c>
      <c r="E385" s="7">
        <v>42992</v>
      </c>
      <c r="F385" s="8">
        <v>166.2</v>
      </c>
      <c r="G385" s="8">
        <v>158.19999999999999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8</v>
      </c>
      <c r="Q385" s="8">
        <v>0</v>
      </c>
      <c r="R385" s="8">
        <v>0</v>
      </c>
      <c r="S385" s="8">
        <v>0</v>
      </c>
      <c r="T385" s="8">
        <v>0</v>
      </c>
    </row>
    <row r="386" spans="1:20" x14ac:dyDescent="0.2">
      <c r="A386" s="5" t="s">
        <v>742</v>
      </c>
      <c r="B386" s="5" t="s">
        <v>308</v>
      </c>
      <c r="C386" s="5" t="s">
        <v>309</v>
      </c>
      <c r="D386" s="6">
        <v>39.549999999999997</v>
      </c>
      <c r="E386" s="7">
        <v>35833</v>
      </c>
      <c r="F386" s="8">
        <v>729.9</v>
      </c>
      <c r="G386" s="8">
        <v>0</v>
      </c>
      <c r="H386" s="8">
        <v>0</v>
      </c>
      <c r="I386" s="8">
        <v>711.9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18</v>
      </c>
      <c r="Q386" s="8">
        <v>0</v>
      </c>
      <c r="R386" s="8">
        <v>0</v>
      </c>
      <c r="S386" s="8">
        <v>0</v>
      </c>
      <c r="T386" s="8">
        <v>0</v>
      </c>
    </row>
    <row r="387" spans="1:20" x14ac:dyDescent="0.2">
      <c r="A387" s="5" t="s">
        <v>743</v>
      </c>
      <c r="B387" s="5" t="s">
        <v>321</v>
      </c>
      <c r="C387" s="5" t="s">
        <v>322</v>
      </c>
      <c r="D387" s="6">
        <v>40.950000000000003</v>
      </c>
      <c r="E387" s="7">
        <v>42111</v>
      </c>
      <c r="F387" s="8">
        <v>454.89</v>
      </c>
      <c r="G387" s="8">
        <v>358</v>
      </c>
      <c r="H387" s="8">
        <v>67.13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29.76</v>
      </c>
      <c r="Q387" s="8">
        <v>0</v>
      </c>
      <c r="R387" s="8">
        <v>0</v>
      </c>
      <c r="S387" s="8">
        <v>0</v>
      </c>
      <c r="T387" s="8">
        <v>0</v>
      </c>
    </row>
    <row r="388" spans="1:20" x14ac:dyDescent="0.2">
      <c r="A388" s="5" t="s">
        <v>744</v>
      </c>
      <c r="B388" s="5" t="s">
        <v>321</v>
      </c>
      <c r="C388" s="5" t="s">
        <v>322</v>
      </c>
      <c r="D388" s="6">
        <v>40.950000000000003</v>
      </c>
      <c r="E388" s="7">
        <v>33474</v>
      </c>
      <c r="F388" s="8">
        <v>898.37</v>
      </c>
      <c r="G388" s="8">
        <v>705.35</v>
      </c>
      <c r="H388" s="8">
        <v>134.25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58.77</v>
      </c>
      <c r="Q388" s="8">
        <v>0</v>
      </c>
      <c r="R388" s="8">
        <v>0</v>
      </c>
      <c r="S388" s="8">
        <v>0</v>
      </c>
      <c r="T388" s="8">
        <v>0</v>
      </c>
    </row>
    <row r="389" spans="1:20" x14ac:dyDescent="0.2">
      <c r="A389" s="5" t="s">
        <v>745</v>
      </c>
      <c r="B389" s="5" t="s">
        <v>321</v>
      </c>
      <c r="C389" s="5" t="s">
        <v>322</v>
      </c>
      <c r="D389" s="6">
        <v>40.950000000000003</v>
      </c>
      <c r="E389" s="7">
        <v>43020</v>
      </c>
      <c r="F389" s="8">
        <v>799.86</v>
      </c>
      <c r="G389" s="8">
        <v>358</v>
      </c>
      <c r="H389" s="8">
        <v>67.13</v>
      </c>
      <c r="I389" s="8">
        <v>322.39999999999998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52.33</v>
      </c>
      <c r="Q389" s="8">
        <v>0</v>
      </c>
      <c r="R389" s="8">
        <v>0</v>
      </c>
      <c r="S389" s="8">
        <v>0</v>
      </c>
      <c r="T389" s="8">
        <v>0</v>
      </c>
    </row>
    <row r="390" spans="1:20" x14ac:dyDescent="0.2">
      <c r="A390" s="5" t="s">
        <v>746</v>
      </c>
      <c r="B390" s="5" t="s">
        <v>321</v>
      </c>
      <c r="C390" s="5" t="s">
        <v>322</v>
      </c>
      <c r="D390" s="6">
        <v>40.950000000000003</v>
      </c>
      <c r="E390" s="7">
        <v>39616</v>
      </c>
      <c r="F390" s="8">
        <v>5615.93</v>
      </c>
      <c r="G390" s="8">
        <v>2939.2</v>
      </c>
      <c r="H390" s="8">
        <v>872.63</v>
      </c>
      <c r="I390" s="8">
        <v>1436.7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367.4</v>
      </c>
      <c r="Q390" s="8">
        <v>0</v>
      </c>
      <c r="R390" s="8">
        <v>0</v>
      </c>
      <c r="S390" s="8">
        <v>0</v>
      </c>
      <c r="T390" s="8">
        <v>0</v>
      </c>
    </row>
    <row r="391" spans="1:20" x14ac:dyDescent="0.2">
      <c r="A391" s="5" t="s">
        <v>747</v>
      </c>
      <c r="B391" s="5" t="s">
        <v>321</v>
      </c>
      <c r="C391" s="5" t="s">
        <v>322</v>
      </c>
      <c r="D391" s="6">
        <v>40.950000000000003</v>
      </c>
      <c r="E391" s="7">
        <v>43039</v>
      </c>
      <c r="F391" s="8">
        <v>1153.6199999999999</v>
      </c>
      <c r="G391" s="8">
        <v>513.95000000000005</v>
      </c>
      <c r="H391" s="8">
        <v>0</v>
      </c>
      <c r="I391" s="8">
        <v>564.20000000000005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75.47</v>
      </c>
      <c r="Q391" s="8">
        <v>0</v>
      </c>
      <c r="R391" s="8">
        <v>0</v>
      </c>
      <c r="S391" s="8">
        <v>0</v>
      </c>
      <c r="T391" s="8">
        <v>0</v>
      </c>
    </row>
    <row r="392" spans="1:20" x14ac:dyDescent="0.2">
      <c r="A392" s="5" t="s">
        <v>748</v>
      </c>
      <c r="B392" s="5" t="s">
        <v>321</v>
      </c>
      <c r="C392" s="5" t="s">
        <v>322</v>
      </c>
      <c r="D392" s="6">
        <v>40.950000000000003</v>
      </c>
      <c r="E392" s="7">
        <v>40375</v>
      </c>
      <c r="F392" s="8">
        <v>431.21</v>
      </c>
      <c r="G392" s="8">
        <v>322.39999999999998</v>
      </c>
      <c r="H392" s="8">
        <v>0</v>
      </c>
      <c r="I392" s="8">
        <v>80.599999999999994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28.21</v>
      </c>
      <c r="Q392" s="8">
        <v>0</v>
      </c>
      <c r="R392" s="8">
        <v>0</v>
      </c>
      <c r="S392" s="8">
        <v>0</v>
      </c>
      <c r="T392" s="8">
        <v>0</v>
      </c>
    </row>
    <row r="393" spans="1:20" x14ac:dyDescent="0.2">
      <c r="A393" s="5" t="s">
        <v>749</v>
      </c>
      <c r="B393" s="5" t="s">
        <v>318</v>
      </c>
      <c r="C393" s="5" t="s">
        <v>319</v>
      </c>
      <c r="D393" s="6">
        <v>20.260000000000002</v>
      </c>
      <c r="E393" s="7">
        <v>34961</v>
      </c>
      <c r="F393" s="8">
        <v>607.79999999999995</v>
      </c>
      <c r="G393" s="8">
        <v>607.79999999999995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</row>
    <row r="394" spans="1:20" x14ac:dyDescent="0.2">
      <c r="A394" s="5" t="s">
        <v>750</v>
      </c>
      <c r="B394" s="5" t="s">
        <v>347</v>
      </c>
      <c r="C394" s="5" t="s">
        <v>348</v>
      </c>
      <c r="D394" s="6">
        <v>44.76</v>
      </c>
      <c r="E394" s="7">
        <v>37263</v>
      </c>
      <c r="F394" s="8">
        <v>113497.67</v>
      </c>
      <c r="G394" s="8">
        <v>80099.59</v>
      </c>
      <c r="H394" s="8">
        <v>17897.599999999999</v>
      </c>
      <c r="I394" s="8">
        <v>0</v>
      </c>
      <c r="J394" s="8">
        <v>4456</v>
      </c>
      <c r="K394" s="8">
        <v>7129.6</v>
      </c>
      <c r="L394" s="8">
        <v>716.16</v>
      </c>
      <c r="M394" s="8">
        <v>2124.48</v>
      </c>
      <c r="N394" s="8">
        <v>1074.24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</row>
    <row r="395" spans="1:20" x14ac:dyDescent="0.2">
      <c r="A395" s="5" t="s">
        <v>751</v>
      </c>
      <c r="B395" s="5" t="s">
        <v>308</v>
      </c>
      <c r="C395" s="5" t="s">
        <v>309</v>
      </c>
      <c r="D395" s="6">
        <v>39.549999999999997</v>
      </c>
      <c r="E395" s="7">
        <v>34492</v>
      </c>
      <c r="F395" s="8">
        <v>3763.04</v>
      </c>
      <c r="G395" s="8">
        <v>1291.58</v>
      </c>
      <c r="H395" s="8">
        <v>1661.11</v>
      </c>
      <c r="I395" s="8">
        <v>672.35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138</v>
      </c>
      <c r="Q395" s="8">
        <v>0</v>
      </c>
      <c r="R395" s="8">
        <v>0</v>
      </c>
      <c r="S395" s="8">
        <v>0</v>
      </c>
      <c r="T395" s="8">
        <v>0</v>
      </c>
    </row>
    <row r="396" spans="1:20" x14ac:dyDescent="0.2">
      <c r="A396" s="5" t="s">
        <v>752</v>
      </c>
      <c r="B396" s="5" t="s">
        <v>321</v>
      </c>
      <c r="C396" s="5" t="s">
        <v>322</v>
      </c>
      <c r="D396" s="6">
        <v>40.950000000000003</v>
      </c>
      <c r="E396" s="7">
        <v>34497</v>
      </c>
      <c r="F396" s="8">
        <v>5296</v>
      </c>
      <c r="G396" s="8">
        <v>2939.6</v>
      </c>
      <c r="H396" s="8">
        <v>872.63</v>
      </c>
      <c r="I396" s="8">
        <v>1137.3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346.47</v>
      </c>
      <c r="Q396" s="8">
        <v>0</v>
      </c>
      <c r="R396" s="8">
        <v>0</v>
      </c>
      <c r="S396" s="8">
        <v>0</v>
      </c>
      <c r="T396" s="8">
        <v>0</v>
      </c>
    </row>
    <row r="397" spans="1:20" x14ac:dyDescent="0.2">
      <c r="A397" s="5" t="s">
        <v>753</v>
      </c>
      <c r="B397" s="5" t="s">
        <v>347</v>
      </c>
      <c r="C397" s="5" t="s">
        <v>348</v>
      </c>
      <c r="D397" s="6">
        <v>44.76</v>
      </c>
      <c r="E397" s="7">
        <v>30475</v>
      </c>
      <c r="F397" s="8">
        <v>106481.94</v>
      </c>
      <c r="G397" s="8">
        <v>69379.520000000004</v>
      </c>
      <c r="H397" s="8">
        <v>14014.26</v>
      </c>
      <c r="I397" s="8">
        <v>0</v>
      </c>
      <c r="J397" s="8">
        <v>895.2</v>
      </c>
      <c r="K397" s="8">
        <v>16471.68</v>
      </c>
      <c r="L397" s="8">
        <v>2140.48</v>
      </c>
      <c r="M397" s="8">
        <v>1432.32</v>
      </c>
      <c r="N397" s="8">
        <v>2148.48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</row>
    <row r="398" spans="1:20" x14ac:dyDescent="0.2">
      <c r="A398" s="5" t="s">
        <v>754</v>
      </c>
      <c r="B398" s="5" t="s">
        <v>321</v>
      </c>
      <c r="C398" s="5" t="s">
        <v>322</v>
      </c>
      <c r="D398" s="6">
        <v>40.950000000000003</v>
      </c>
      <c r="E398" s="7">
        <v>34894</v>
      </c>
      <c r="F398" s="8">
        <v>20320.830000000002</v>
      </c>
      <c r="G398" s="8">
        <v>10309.35</v>
      </c>
      <c r="H398" s="8">
        <v>1751.78</v>
      </c>
      <c r="I398" s="8">
        <v>6930.3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1329.4</v>
      </c>
      <c r="Q398" s="8">
        <v>0</v>
      </c>
      <c r="R398" s="8">
        <v>0</v>
      </c>
      <c r="S398" s="8">
        <v>0</v>
      </c>
      <c r="T398" s="8">
        <v>0</v>
      </c>
    </row>
    <row r="399" spans="1:20" x14ac:dyDescent="0.2">
      <c r="A399" s="5" t="s">
        <v>755</v>
      </c>
      <c r="B399" s="5" t="s">
        <v>308</v>
      </c>
      <c r="C399" s="5" t="s">
        <v>309</v>
      </c>
      <c r="D399" s="6">
        <v>39.549999999999997</v>
      </c>
      <c r="E399" s="7">
        <v>41185</v>
      </c>
      <c r="F399" s="8">
        <v>2182.15</v>
      </c>
      <c r="G399" s="8">
        <v>1146.95</v>
      </c>
      <c r="H399" s="8">
        <v>474.6</v>
      </c>
      <c r="I399" s="8">
        <v>474.6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86</v>
      </c>
      <c r="Q399" s="8">
        <v>0</v>
      </c>
      <c r="R399" s="8">
        <v>0</v>
      </c>
      <c r="S399" s="8">
        <v>0</v>
      </c>
      <c r="T399" s="8">
        <v>0</v>
      </c>
    </row>
    <row r="400" spans="1:20" x14ac:dyDescent="0.2">
      <c r="A400" s="5" t="s">
        <v>756</v>
      </c>
      <c r="B400" s="5" t="s">
        <v>321</v>
      </c>
      <c r="C400" s="5" t="s">
        <v>322</v>
      </c>
      <c r="D400" s="6">
        <v>40.950000000000003</v>
      </c>
      <c r="E400" s="7">
        <v>42125</v>
      </c>
      <c r="F400" s="8">
        <v>1698.73</v>
      </c>
      <c r="G400" s="8">
        <v>812.4</v>
      </c>
      <c r="H400" s="8">
        <v>0</v>
      </c>
      <c r="I400" s="8">
        <v>775.2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111.13</v>
      </c>
      <c r="Q400" s="8">
        <v>0</v>
      </c>
      <c r="R400" s="8">
        <v>0</v>
      </c>
      <c r="S400" s="8">
        <v>0</v>
      </c>
      <c r="T400" s="8">
        <v>0</v>
      </c>
    </row>
    <row r="401" spans="1:20" x14ac:dyDescent="0.2">
      <c r="A401" s="5" t="s">
        <v>757</v>
      </c>
      <c r="B401" s="5" t="s">
        <v>329</v>
      </c>
      <c r="C401" s="5" t="s">
        <v>330</v>
      </c>
      <c r="D401" s="6">
        <v>46.35</v>
      </c>
      <c r="E401" s="7">
        <v>33031</v>
      </c>
      <c r="F401" s="8">
        <v>120059.84</v>
      </c>
      <c r="G401" s="8">
        <v>82598.13</v>
      </c>
      <c r="H401" s="8">
        <v>14688.43</v>
      </c>
      <c r="I401" s="8">
        <v>19016.900000000001</v>
      </c>
      <c r="J401" s="8">
        <v>0</v>
      </c>
      <c r="K401" s="8">
        <v>3676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80.38</v>
      </c>
      <c r="R401" s="8">
        <v>0</v>
      </c>
      <c r="S401" s="8">
        <v>0</v>
      </c>
      <c r="T401" s="8">
        <v>0</v>
      </c>
    </row>
    <row r="402" spans="1:20" x14ac:dyDescent="0.2">
      <c r="A402" s="5" t="s">
        <v>758</v>
      </c>
      <c r="B402" s="5" t="s">
        <v>318</v>
      </c>
      <c r="C402" s="5" t="s">
        <v>319</v>
      </c>
      <c r="D402" s="6">
        <v>20.260000000000002</v>
      </c>
      <c r="E402" s="7">
        <v>37881</v>
      </c>
      <c r="F402" s="8">
        <v>141.82</v>
      </c>
      <c r="G402" s="8">
        <v>141.82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</row>
    <row r="403" spans="1:20" x14ac:dyDescent="0.2">
      <c r="A403" s="5" t="s">
        <v>759</v>
      </c>
      <c r="B403" s="5" t="s">
        <v>326</v>
      </c>
      <c r="C403" s="5" t="s">
        <v>327</v>
      </c>
      <c r="D403" s="6">
        <v>45.55</v>
      </c>
      <c r="E403" s="7">
        <v>36465</v>
      </c>
      <c r="F403" s="8">
        <v>91489.19</v>
      </c>
      <c r="G403" s="8">
        <v>84155.17</v>
      </c>
      <c r="H403" s="8">
        <v>7250.52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83.5</v>
      </c>
      <c r="R403" s="8">
        <v>0</v>
      </c>
      <c r="S403" s="8">
        <v>0</v>
      </c>
      <c r="T403" s="8">
        <v>0</v>
      </c>
    </row>
    <row r="404" spans="1:20" x14ac:dyDescent="0.2">
      <c r="A404" s="5" t="s">
        <v>760</v>
      </c>
      <c r="B404" s="5" t="s">
        <v>321</v>
      </c>
      <c r="C404" s="5" t="s">
        <v>322</v>
      </c>
      <c r="D404" s="6">
        <v>40.950000000000003</v>
      </c>
      <c r="E404" s="7">
        <v>34295</v>
      </c>
      <c r="F404" s="8">
        <v>454.54</v>
      </c>
      <c r="G404" s="8">
        <v>424.8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29.74</v>
      </c>
      <c r="Q404" s="8">
        <v>0</v>
      </c>
      <c r="R404" s="8">
        <v>0</v>
      </c>
      <c r="S404" s="8">
        <v>0</v>
      </c>
      <c r="T404" s="8">
        <v>0</v>
      </c>
    </row>
    <row r="405" spans="1:20" x14ac:dyDescent="0.2">
      <c r="A405" s="5" t="s">
        <v>761</v>
      </c>
      <c r="B405" s="5" t="s">
        <v>359</v>
      </c>
      <c r="C405" s="5" t="s">
        <v>309</v>
      </c>
      <c r="D405" s="6">
        <v>39.549999999999997</v>
      </c>
      <c r="E405" s="7">
        <v>36453</v>
      </c>
      <c r="F405" s="8">
        <v>942.89</v>
      </c>
      <c r="G405" s="8">
        <v>889.89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53</v>
      </c>
      <c r="Q405" s="8">
        <v>0</v>
      </c>
      <c r="R405" s="8">
        <v>0</v>
      </c>
      <c r="S405" s="8">
        <v>0</v>
      </c>
      <c r="T405" s="8">
        <v>0</v>
      </c>
    </row>
    <row r="406" spans="1:20" x14ac:dyDescent="0.2">
      <c r="A406" s="5" t="s">
        <v>762</v>
      </c>
      <c r="B406" s="5" t="s">
        <v>359</v>
      </c>
      <c r="C406" s="5" t="s">
        <v>309</v>
      </c>
      <c r="D406" s="6">
        <v>39.549999999999997</v>
      </c>
      <c r="E406" s="7">
        <v>34008</v>
      </c>
      <c r="F406" s="8">
        <v>964.43</v>
      </c>
      <c r="G406" s="8">
        <v>296.63</v>
      </c>
      <c r="H406" s="8">
        <v>474.6</v>
      </c>
      <c r="I406" s="8">
        <v>158.19999999999999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35</v>
      </c>
      <c r="Q406" s="8">
        <v>0</v>
      </c>
      <c r="R406" s="8">
        <v>0</v>
      </c>
      <c r="S406" s="8">
        <v>0</v>
      </c>
      <c r="T406" s="8">
        <v>0</v>
      </c>
    </row>
    <row r="407" spans="1:20" x14ac:dyDescent="0.2">
      <c r="A407" s="5" t="s">
        <v>763</v>
      </c>
      <c r="B407" s="5" t="s">
        <v>308</v>
      </c>
      <c r="C407" s="5" t="s">
        <v>309</v>
      </c>
      <c r="D407" s="6">
        <v>39.549999999999997</v>
      </c>
      <c r="E407" s="7">
        <v>39416</v>
      </c>
      <c r="F407" s="8">
        <v>611.9</v>
      </c>
      <c r="G407" s="8">
        <v>559.9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52</v>
      </c>
      <c r="Q407" s="8">
        <v>0</v>
      </c>
      <c r="R407" s="8">
        <v>0</v>
      </c>
      <c r="S407" s="8">
        <v>0</v>
      </c>
      <c r="T407" s="8">
        <v>0</v>
      </c>
    </row>
    <row r="408" spans="1:20" x14ac:dyDescent="0.2">
      <c r="A408" s="5" t="s">
        <v>764</v>
      </c>
      <c r="B408" s="5" t="s">
        <v>314</v>
      </c>
      <c r="C408" s="5" t="s">
        <v>315</v>
      </c>
      <c r="D408" s="6">
        <v>49.25</v>
      </c>
      <c r="E408" s="7">
        <v>42474</v>
      </c>
      <c r="F408" s="8">
        <v>111957.84</v>
      </c>
      <c r="G408" s="8">
        <v>95103.38</v>
      </c>
      <c r="H408" s="8">
        <v>11013.58</v>
      </c>
      <c r="I408" s="8">
        <v>5750.13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90.75</v>
      </c>
      <c r="R408" s="8">
        <v>0</v>
      </c>
      <c r="S408" s="8">
        <v>0</v>
      </c>
      <c r="T408" s="8">
        <v>0</v>
      </c>
    </row>
    <row r="409" spans="1:20" x14ac:dyDescent="0.2">
      <c r="A409" s="5" t="s">
        <v>765</v>
      </c>
      <c r="B409" s="5" t="s">
        <v>308</v>
      </c>
      <c r="C409" s="5" t="s">
        <v>309</v>
      </c>
      <c r="D409" s="6">
        <v>39.549999999999997</v>
      </c>
      <c r="E409" s="7">
        <v>34040</v>
      </c>
      <c r="F409" s="8">
        <v>955.66</v>
      </c>
      <c r="G409" s="8">
        <v>909.66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46</v>
      </c>
      <c r="Q409" s="8">
        <v>0</v>
      </c>
      <c r="R409" s="8">
        <v>0</v>
      </c>
      <c r="S409" s="8">
        <v>0</v>
      </c>
      <c r="T409" s="8">
        <v>0</v>
      </c>
    </row>
    <row r="410" spans="1:20" x14ac:dyDescent="0.2">
      <c r="A410" s="5" t="s">
        <v>766</v>
      </c>
      <c r="B410" s="5" t="s">
        <v>334</v>
      </c>
      <c r="C410" s="5" t="s">
        <v>335</v>
      </c>
      <c r="D410" s="6">
        <v>35</v>
      </c>
      <c r="E410" s="7">
        <v>35300</v>
      </c>
      <c r="F410" s="8">
        <v>26564.75</v>
      </c>
      <c r="G410" s="8">
        <v>9695</v>
      </c>
      <c r="H410" s="8">
        <v>9843.75</v>
      </c>
      <c r="I410" s="8">
        <v>7026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</row>
    <row r="411" spans="1:20" x14ac:dyDescent="0.2">
      <c r="A411" s="5" t="s">
        <v>767</v>
      </c>
      <c r="B411" s="5" t="s">
        <v>399</v>
      </c>
      <c r="C411" s="5" t="s">
        <v>44</v>
      </c>
      <c r="D411" s="6">
        <v>44.76</v>
      </c>
      <c r="E411" s="7">
        <v>38626</v>
      </c>
      <c r="F411" s="8">
        <v>113032.57</v>
      </c>
      <c r="G411" s="8">
        <v>80105.919999999998</v>
      </c>
      <c r="H411" s="8">
        <v>16642.009999999998</v>
      </c>
      <c r="I411" s="8">
        <v>0</v>
      </c>
      <c r="J411" s="8">
        <v>4476</v>
      </c>
      <c r="K411" s="8">
        <v>8593.92</v>
      </c>
      <c r="L411" s="8">
        <v>708.16</v>
      </c>
      <c r="M411" s="8">
        <v>1432.32</v>
      </c>
      <c r="N411" s="8">
        <v>1074.24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</row>
    <row r="412" spans="1:20" x14ac:dyDescent="0.2">
      <c r="A412" s="5" t="s">
        <v>768</v>
      </c>
      <c r="B412" s="5" t="s">
        <v>321</v>
      </c>
      <c r="C412" s="5" t="s">
        <v>322</v>
      </c>
      <c r="D412" s="6">
        <v>44.6</v>
      </c>
      <c r="E412" s="7">
        <v>42476</v>
      </c>
      <c r="F412" s="8">
        <v>2777.19</v>
      </c>
      <c r="G412" s="8">
        <v>1432</v>
      </c>
      <c r="H412" s="8">
        <v>1074</v>
      </c>
      <c r="I412" s="8">
        <v>89.5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181.69</v>
      </c>
      <c r="Q412" s="8">
        <v>0</v>
      </c>
      <c r="R412" s="8">
        <v>0</v>
      </c>
      <c r="S412" s="8">
        <v>0</v>
      </c>
      <c r="T412" s="8">
        <v>0</v>
      </c>
    </row>
    <row r="413" spans="1:20" x14ac:dyDescent="0.2">
      <c r="A413" s="5" t="s">
        <v>769</v>
      </c>
      <c r="B413" s="5" t="s">
        <v>770</v>
      </c>
      <c r="C413" s="5" t="s">
        <v>348</v>
      </c>
      <c r="D413" s="6">
        <v>47.89</v>
      </c>
      <c r="E413" s="7">
        <v>33091</v>
      </c>
      <c r="F413" s="8">
        <v>118513.06</v>
      </c>
      <c r="G413" s="8">
        <v>84539.72</v>
      </c>
      <c r="H413" s="8">
        <v>18465.54</v>
      </c>
      <c r="I413" s="8">
        <v>0</v>
      </c>
      <c r="J413" s="8">
        <v>957.8</v>
      </c>
      <c r="K413" s="8">
        <v>9578</v>
      </c>
      <c r="L413" s="8">
        <v>2290.16</v>
      </c>
      <c r="M413" s="8">
        <v>1532.48</v>
      </c>
      <c r="N413" s="8">
        <v>1149.3599999999999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</row>
    <row r="414" spans="1:20" x14ac:dyDescent="0.2">
      <c r="A414" s="5" t="s">
        <v>771</v>
      </c>
      <c r="B414" s="5" t="s">
        <v>321</v>
      </c>
      <c r="C414" s="5" t="s">
        <v>322</v>
      </c>
      <c r="D414" s="6">
        <v>44.6</v>
      </c>
      <c r="E414" s="7">
        <v>42483</v>
      </c>
      <c r="F414" s="8">
        <v>766.12</v>
      </c>
      <c r="G414" s="8">
        <v>0</v>
      </c>
      <c r="H414" s="8">
        <v>0</v>
      </c>
      <c r="I414" s="8">
        <v>716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50.12</v>
      </c>
      <c r="Q414" s="8">
        <v>0</v>
      </c>
      <c r="R414" s="8">
        <v>0</v>
      </c>
      <c r="S414" s="8">
        <v>0</v>
      </c>
      <c r="T414" s="8">
        <v>0</v>
      </c>
    </row>
    <row r="415" spans="1:20" x14ac:dyDescent="0.2">
      <c r="A415" s="5" t="s">
        <v>772</v>
      </c>
      <c r="B415" s="5" t="s">
        <v>334</v>
      </c>
      <c r="C415" s="5" t="s">
        <v>335</v>
      </c>
      <c r="D415" s="6">
        <v>35</v>
      </c>
      <c r="E415" s="7">
        <v>42350</v>
      </c>
      <c r="F415" s="8">
        <v>280</v>
      </c>
      <c r="G415" s="8">
        <v>280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</row>
    <row r="416" spans="1:20" x14ac:dyDescent="0.2">
      <c r="A416" s="5" t="s">
        <v>773</v>
      </c>
      <c r="B416" s="5" t="s">
        <v>321</v>
      </c>
      <c r="C416" s="5" t="s">
        <v>322</v>
      </c>
      <c r="D416" s="6">
        <v>40.950000000000003</v>
      </c>
      <c r="E416" s="7">
        <v>34894</v>
      </c>
      <c r="F416" s="8">
        <v>4572.78</v>
      </c>
      <c r="G416" s="8">
        <v>939.75</v>
      </c>
      <c r="H416" s="8">
        <v>1543.88</v>
      </c>
      <c r="I416" s="8">
        <v>1790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299.14999999999998</v>
      </c>
      <c r="Q416" s="8">
        <v>0</v>
      </c>
      <c r="R416" s="8">
        <v>0</v>
      </c>
      <c r="S416" s="8">
        <v>0</v>
      </c>
      <c r="T416" s="8">
        <v>0</v>
      </c>
    </row>
    <row r="417" spans="1:20" x14ac:dyDescent="0.2">
      <c r="A417" s="5" t="s">
        <v>774</v>
      </c>
      <c r="B417" s="5" t="s">
        <v>321</v>
      </c>
      <c r="C417" s="5" t="s">
        <v>322</v>
      </c>
      <c r="D417" s="6">
        <v>40.950000000000003</v>
      </c>
      <c r="E417" s="7">
        <v>39304</v>
      </c>
      <c r="F417" s="8">
        <v>4532.8900000000003</v>
      </c>
      <c r="G417" s="8">
        <v>2478.6</v>
      </c>
      <c r="H417" s="8">
        <v>79.650000000000006</v>
      </c>
      <c r="I417" s="8">
        <v>1678.1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296.54000000000002</v>
      </c>
      <c r="Q417" s="8">
        <v>0</v>
      </c>
      <c r="R417" s="8">
        <v>0</v>
      </c>
      <c r="S417" s="8">
        <v>0</v>
      </c>
      <c r="T417" s="8">
        <v>0</v>
      </c>
    </row>
    <row r="418" spans="1:20" x14ac:dyDescent="0.2">
      <c r="A418" s="5" t="s">
        <v>775</v>
      </c>
      <c r="B418" s="5" t="s">
        <v>318</v>
      </c>
      <c r="C418" s="5" t="s">
        <v>319</v>
      </c>
      <c r="D418" s="6">
        <v>20.260000000000002</v>
      </c>
      <c r="E418" s="7">
        <v>40414</v>
      </c>
      <c r="F418" s="8">
        <v>2237.13</v>
      </c>
      <c r="G418" s="8">
        <v>2227.48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9.65</v>
      </c>
      <c r="R418" s="8">
        <v>0</v>
      </c>
      <c r="S418" s="8">
        <v>0</v>
      </c>
      <c r="T418" s="8">
        <v>0</v>
      </c>
    </row>
    <row r="419" spans="1:20" x14ac:dyDescent="0.2">
      <c r="A419" s="5" t="s">
        <v>776</v>
      </c>
      <c r="B419" s="5" t="s">
        <v>647</v>
      </c>
      <c r="C419" s="5" t="s">
        <v>348</v>
      </c>
      <c r="D419" s="6">
        <v>47.89</v>
      </c>
      <c r="E419" s="7">
        <v>36521</v>
      </c>
      <c r="F419" s="8">
        <v>134804.48000000001</v>
      </c>
      <c r="G419" s="8">
        <v>86499.520000000004</v>
      </c>
      <c r="H419" s="8">
        <v>33584.800000000003</v>
      </c>
      <c r="I419" s="8">
        <v>0</v>
      </c>
      <c r="J419" s="8">
        <v>2852</v>
      </c>
      <c r="K419" s="8">
        <v>7662.4</v>
      </c>
      <c r="L419" s="8">
        <v>1532.48</v>
      </c>
      <c r="M419" s="8">
        <v>1523.92</v>
      </c>
      <c r="N419" s="8">
        <v>1149.3599999999999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</row>
    <row r="420" spans="1:20" x14ac:dyDescent="0.2">
      <c r="A420" s="5" t="s">
        <v>777</v>
      </c>
      <c r="B420" s="5" t="s">
        <v>341</v>
      </c>
      <c r="C420" s="5" t="s">
        <v>342</v>
      </c>
      <c r="D420" s="6">
        <v>24.06</v>
      </c>
      <c r="E420" s="7">
        <v>41313</v>
      </c>
      <c r="F420" s="8">
        <v>26530.880000000001</v>
      </c>
      <c r="G420" s="8">
        <v>21253.64</v>
      </c>
      <c r="H420" s="8">
        <v>1732.83</v>
      </c>
      <c r="I420" s="8">
        <v>2430.56</v>
      </c>
      <c r="J420" s="8">
        <v>0</v>
      </c>
      <c r="K420" s="8">
        <v>0</v>
      </c>
      <c r="L420" s="8">
        <v>518.24</v>
      </c>
      <c r="M420" s="8">
        <v>0</v>
      </c>
      <c r="N420" s="8">
        <v>0</v>
      </c>
      <c r="O420" s="8">
        <v>0</v>
      </c>
      <c r="P420" s="8">
        <v>0</v>
      </c>
      <c r="Q420" s="8">
        <v>595.61</v>
      </c>
      <c r="R420" s="8">
        <v>0</v>
      </c>
      <c r="S420" s="8">
        <v>0</v>
      </c>
      <c r="T420" s="8">
        <v>0</v>
      </c>
    </row>
    <row r="421" spans="1:20" x14ac:dyDescent="0.2">
      <c r="A421" s="5" t="s">
        <v>778</v>
      </c>
      <c r="B421" s="5" t="s">
        <v>308</v>
      </c>
      <c r="C421" s="5" t="s">
        <v>309</v>
      </c>
      <c r="D421" s="6">
        <v>39.549999999999997</v>
      </c>
      <c r="E421" s="7">
        <v>33845</v>
      </c>
      <c r="F421" s="8">
        <v>1928.63</v>
      </c>
      <c r="G421" s="8">
        <v>0</v>
      </c>
      <c r="H421" s="8">
        <v>296.63</v>
      </c>
      <c r="I421" s="8">
        <v>1582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50</v>
      </c>
      <c r="Q421" s="8">
        <v>0</v>
      </c>
      <c r="R421" s="8">
        <v>0</v>
      </c>
      <c r="S421" s="8">
        <v>0</v>
      </c>
      <c r="T421" s="8">
        <v>0</v>
      </c>
    </row>
    <row r="422" spans="1:20" x14ac:dyDescent="0.2">
      <c r="A422" s="5" t="s">
        <v>779</v>
      </c>
      <c r="B422" s="5" t="s">
        <v>321</v>
      </c>
      <c r="C422" s="5" t="s">
        <v>322</v>
      </c>
      <c r="D422" s="6">
        <v>40.950000000000003</v>
      </c>
      <c r="E422" s="7">
        <v>43013</v>
      </c>
      <c r="F422" s="8">
        <v>742.18</v>
      </c>
      <c r="G422" s="8">
        <v>358</v>
      </c>
      <c r="H422" s="8">
        <v>335.63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48.55</v>
      </c>
      <c r="Q422" s="8">
        <v>0</v>
      </c>
      <c r="R422" s="8">
        <v>0</v>
      </c>
      <c r="S422" s="8">
        <v>0</v>
      </c>
      <c r="T422" s="8">
        <v>0</v>
      </c>
    </row>
    <row r="423" spans="1:20" x14ac:dyDescent="0.2">
      <c r="A423" s="5" t="s">
        <v>780</v>
      </c>
      <c r="B423" s="5" t="s">
        <v>321</v>
      </c>
      <c r="C423" s="5" t="s">
        <v>322</v>
      </c>
      <c r="D423" s="6">
        <v>40.950000000000003</v>
      </c>
      <c r="E423" s="7">
        <v>33839</v>
      </c>
      <c r="F423" s="8">
        <v>526.71</v>
      </c>
      <c r="G423" s="8">
        <v>358</v>
      </c>
      <c r="H423" s="8">
        <v>134.25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34.46</v>
      </c>
      <c r="Q423" s="8">
        <v>0</v>
      </c>
      <c r="R423" s="8">
        <v>0</v>
      </c>
      <c r="S423" s="8">
        <v>0</v>
      </c>
      <c r="T423" s="8">
        <v>0</v>
      </c>
    </row>
    <row r="424" spans="1:20" x14ac:dyDescent="0.2">
      <c r="A424" s="5" t="s">
        <v>781</v>
      </c>
      <c r="B424" s="5" t="s">
        <v>308</v>
      </c>
      <c r="C424" s="5" t="s">
        <v>309</v>
      </c>
      <c r="D424" s="6">
        <v>39.549999999999997</v>
      </c>
      <c r="E424" s="7">
        <v>34055</v>
      </c>
      <c r="F424" s="8">
        <v>401.73</v>
      </c>
      <c r="G424" s="8">
        <v>316.39999999999998</v>
      </c>
      <c r="H424" s="8">
        <v>59.33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26</v>
      </c>
      <c r="Q424" s="8">
        <v>0</v>
      </c>
      <c r="R424" s="8">
        <v>0</v>
      </c>
      <c r="S424" s="8">
        <v>0</v>
      </c>
      <c r="T424" s="8">
        <v>0</v>
      </c>
    </row>
    <row r="425" spans="1:20" x14ac:dyDescent="0.2">
      <c r="A425" s="5" t="s">
        <v>782</v>
      </c>
      <c r="B425" s="5" t="s">
        <v>308</v>
      </c>
      <c r="C425" s="5" t="s">
        <v>309</v>
      </c>
      <c r="D425" s="6">
        <v>39.549999999999997</v>
      </c>
      <c r="E425" s="7">
        <v>34632</v>
      </c>
      <c r="F425" s="8">
        <v>338.6</v>
      </c>
      <c r="G425" s="8">
        <v>322.60000000000002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16</v>
      </c>
      <c r="Q425" s="8">
        <v>0</v>
      </c>
      <c r="R425" s="8">
        <v>0</v>
      </c>
      <c r="S425" s="8">
        <v>0</v>
      </c>
      <c r="T425" s="8">
        <v>0</v>
      </c>
    </row>
    <row r="426" spans="1:20" x14ac:dyDescent="0.2">
      <c r="A426" s="5" t="s">
        <v>783</v>
      </c>
      <c r="B426" s="5" t="s">
        <v>321</v>
      </c>
      <c r="C426" s="5" t="s">
        <v>322</v>
      </c>
      <c r="D426" s="6">
        <v>40.950000000000003</v>
      </c>
      <c r="E426" s="7">
        <v>43020</v>
      </c>
      <c r="F426" s="8">
        <v>454.89</v>
      </c>
      <c r="G426" s="8">
        <v>358</v>
      </c>
      <c r="H426" s="8">
        <v>67.13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29.76</v>
      </c>
      <c r="Q426" s="8">
        <v>0</v>
      </c>
      <c r="R426" s="8">
        <v>0</v>
      </c>
      <c r="S426" s="8">
        <v>0</v>
      </c>
      <c r="T426" s="8">
        <v>0</v>
      </c>
    </row>
    <row r="427" spans="1:20" x14ac:dyDescent="0.2">
      <c r="A427" s="5" t="s">
        <v>784</v>
      </c>
      <c r="B427" s="5" t="s">
        <v>326</v>
      </c>
      <c r="C427" s="5" t="s">
        <v>327</v>
      </c>
      <c r="D427" s="6">
        <v>45.55</v>
      </c>
      <c r="E427" s="7">
        <v>42153</v>
      </c>
      <c r="F427" s="8">
        <v>89641.5</v>
      </c>
      <c r="G427" s="8">
        <v>80536.88</v>
      </c>
      <c r="H427" s="8">
        <v>9021.3700000000008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83.25</v>
      </c>
      <c r="R427" s="8">
        <v>0</v>
      </c>
      <c r="S427" s="8">
        <v>0</v>
      </c>
      <c r="T427" s="8">
        <v>0</v>
      </c>
    </row>
    <row r="428" spans="1:20" x14ac:dyDescent="0.2">
      <c r="A428" s="5" t="s">
        <v>785</v>
      </c>
      <c r="B428" s="5" t="s">
        <v>321</v>
      </c>
      <c r="C428" s="5" t="s">
        <v>322</v>
      </c>
      <c r="D428" s="6">
        <v>40.950000000000003</v>
      </c>
      <c r="E428" s="7">
        <v>35981</v>
      </c>
      <c r="F428" s="8">
        <v>670.36</v>
      </c>
      <c r="G428" s="8">
        <v>358</v>
      </c>
      <c r="H428" s="8">
        <v>268.5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43.86</v>
      </c>
      <c r="Q428" s="8">
        <v>0</v>
      </c>
      <c r="R428" s="8">
        <v>0</v>
      </c>
      <c r="S428" s="8">
        <v>0</v>
      </c>
      <c r="T428" s="8">
        <v>0</v>
      </c>
    </row>
    <row r="429" spans="1:20" x14ac:dyDescent="0.2">
      <c r="A429" s="5" t="s">
        <v>786</v>
      </c>
      <c r="B429" s="5" t="s">
        <v>787</v>
      </c>
      <c r="C429" s="5" t="s">
        <v>44</v>
      </c>
      <c r="D429" s="6">
        <v>50.36</v>
      </c>
      <c r="E429" s="7">
        <v>38626</v>
      </c>
      <c r="F429" s="8">
        <v>130398.73</v>
      </c>
      <c r="G429" s="8">
        <v>91371.68</v>
      </c>
      <c r="H429" s="8">
        <v>19551.21</v>
      </c>
      <c r="I429" s="8">
        <v>0</v>
      </c>
      <c r="J429" s="8">
        <v>9019.2000000000007</v>
      </c>
      <c r="K429" s="8">
        <v>7645.6</v>
      </c>
      <c r="L429" s="8">
        <v>0</v>
      </c>
      <c r="M429" s="8">
        <v>1602.4</v>
      </c>
      <c r="N429" s="8">
        <v>1208.6400000000001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</row>
    <row r="430" spans="1:20" x14ac:dyDescent="0.2">
      <c r="A430" s="5" t="s">
        <v>788</v>
      </c>
      <c r="B430" s="5" t="s">
        <v>321</v>
      </c>
      <c r="C430" s="5" t="s">
        <v>322</v>
      </c>
      <c r="D430" s="6">
        <v>40.950000000000003</v>
      </c>
      <c r="E430" s="7">
        <v>43020</v>
      </c>
      <c r="F430" s="8">
        <v>1124.23</v>
      </c>
      <c r="G430" s="8">
        <v>819.75</v>
      </c>
      <c r="H430" s="8">
        <v>67.13</v>
      </c>
      <c r="I430" s="8">
        <v>163.80000000000001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73.55</v>
      </c>
      <c r="Q430" s="8">
        <v>0</v>
      </c>
      <c r="R430" s="8">
        <v>0</v>
      </c>
      <c r="S430" s="8">
        <v>0</v>
      </c>
      <c r="T430" s="8">
        <v>0</v>
      </c>
    </row>
    <row r="431" spans="1:20" x14ac:dyDescent="0.2">
      <c r="A431" s="5" t="s">
        <v>789</v>
      </c>
      <c r="B431" s="5" t="s">
        <v>321</v>
      </c>
      <c r="C431" s="5" t="s">
        <v>322</v>
      </c>
      <c r="D431" s="6">
        <v>40.950000000000003</v>
      </c>
      <c r="E431" s="7">
        <v>36342</v>
      </c>
      <c r="F431" s="8">
        <v>687.36</v>
      </c>
      <c r="G431" s="8">
        <v>321.2</v>
      </c>
      <c r="H431" s="8">
        <v>0</v>
      </c>
      <c r="I431" s="8">
        <v>321.2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44.96</v>
      </c>
      <c r="Q431" s="8">
        <v>0</v>
      </c>
      <c r="R431" s="8">
        <v>0</v>
      </c>
      <c r="S431" s="8">
        <v>0</v>
      </c>
      <c r="T431" s="8">
        <v>0</v>
      </c>
    </row>
    <row r="432" spans="1:20" x14ac:dyDescent="0.2">
      <c r="A432" s="5" t="s">
        <v>790</v>
      </c>
      <c r="B432" s="5" t="s">
        <v>664</v>
      </c>
      <c r="C432" s="5" t="s">
        <v>665</v>
      </c>
      <c r="D432" s="6">
        <v>48.3</v>
      </c>
      <c r="E432" s="7">
        <v>42898</v>
      </c>
      <c r="F432" s="8">
        <v>52213.59</v>
      </c>
      <c r="G432" s="8">
        <v>50213.29</v>
      </c>
      <c r="H432" s="8">
        <v>434.7</v>
      </c>
      <c r="I432" s="8">
        <v>1545.6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20</v>
      </c>
      <c r="R432" s="8">
        <v>0</v>
      </c>
      <c r="S432" s="8">
        <v>0</v>
      </c>
      <c r="T432" s="8">
        <v>0</v>
      </c>
    </row>
    <row r="433" spans="1:20" x14ac:dyDescent="0.2">
      <c r="A433" s="5" t="s">
        <v>791</v>
      </c>
      <c r="B433" s="5" t="s">
        <v>308</v>
      </c>
      <c r="C433" s="5" t="s">
        <v>309</v>
      </c>
      <c r="D433" s="6">
        <v>39.549999999999997</v>
      </c>
      <c r="E433" s="7">
        <v>38803</v>
      </c>
      <c r="F433" s="8">
        <v>602.48</v>
      </c>
      <c r="G433" s="8">
        <v>573.48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29</v>
      </c>
      <c r="Q433" s="8">
        <v>0</v>
      </c>
      <c r="R433" s="8">
        <v>0</v>
      </c>
      <c r="S433" s="8">
        <v>0</v>
      </c>
      <c r="T433" s="8">
        <v>0</v>
      </c>
    </row>
    <row r="434" spans="1:20" x14ac:dyDescent="0.2">
      <c r="A434" s="5" t="s">
        <v>792</v>
      </c>
      <c r="B434" s="5" t="s">
        <v>321</v>
      </c>
      <c r="C434" s="5" t="s">
        <v>322</v>
      </c>
      <c r="D434" s="6">
        <v>40.950000000000003</v>
      </c>
      <c r="E434" s="7">
        <v>43028</v>
      </c>
      <c r="F434" s="8">
        <v>383.06</v>
      </c>
      <c r="G434" s="8">
        <v>358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25.06</v>
      </c>
      <c r="Q434" s="8">
        <v>0</v>
      </c>
      <c r="R434" s="8">
        <v>0</v>
      </c>
      <c r="S434" s="8">
        <v>0</v>
      </c>
      <c r="T434" s="8">
        <v>0</v>
      </c>
    </row>
    <row r="435" spans="1:20" x14ac:dyDescent="0.2">
      <c r="A435" s="5" t="s">
        <v>793</v>
      </c>
      <c r="B435" s="5" t="s">
        <v>321</v>
      </c>
      <c r="C435" s="5" t="s">
        <v>322</v>
      </c>
      <c r="D435" s="6">
        <v>40.950000000000003</v>
      </c>
      <c r="E435" s="7">
        <v>43012</v>
      </c>
      <c r="F435" s="8">
        <v>1704.51</v>
      </c>
      <c r="G435" s="8">
        <v>743.4</v>
      </c>
      <c r="H435" s="8">
        <v>637.20000000000005</v>
      </c>
      <c r="I435" s="8">
        <v>212.4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111.51</v>
      </c>
      <c r="Q435" s="8">
        <v>0</v>
      </c>
      <c r="R435" s="8">
        <v>0</v>
      </c>
      <c r="S435" s="8">
        <v>0</v>
      </c>
      <c r="T435" s="8">
        <v>0</v>
      </c>
    </row>
    <row r="436" spans="1:20" x14ac:dyDescent="0.2">
      <c r="A436" s="5" t="s">
        <v>794</v>
      </c>
      <c r="B436" s="5" t="s">
        <v>664</v>
      </c>
      <c r="C436" s="5" t="s">
        <v>665</v>
      </c>
      <c r="D436" s="6">
        <v>48.3</v>
      </c>
      <c r="E436" s="7">
        <v>41438</v>
      </c>
      <c r="F436" s="8">
        <v>97753.37</v>
      </c>
      <c r="G436" s="8">
        <v>89395.76</v>
      </c>
      <c r="H436" s="8">
        <v>3606.09</v>
      </c>
      <c r="I436" s="8">
        <v>4672.1499999999996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79.37</v>
      </c>
      <c r="R436" s="8">
        <v>0</v>
      </c>
      <c r="S436" s="8">
        <v>0</v>
      </c>
      <c r="T436" s="8">
        <v>0</v>
      </c>
    </row>
    <row r="437" spans="1:20" x14ac:dyDescent="0.2">
      <c r="A437" s="5" t="s">
        <v>795</v>
      </c>
      <c r="B437" s="5" t="s">
        <v>796</v>
      </c>
      <c r="C437" s="5" t="s">
        <v>348</v>
      </c>
      <c r="D437" s="6">
        <v>53.71</v>
      </c>
      <c r="E437" s="7">
        <v>31659</v>
      </c>
      <c r="F437" s="8">
        <v>119329.88</v>
      </c>
      <c r="G437" s="8">
        <v>95623.69</v>
      </c>
      <c r="H437" s="8">
        <v>6901.25</v>
      </c>
      <c r="I437" s="8">
        <v>0</v>
      </c>
      <c r="J437" s="8">
        <v>0</v>
      </c>
      <c r="K437" s="8">
        <v>10799.02</v>
      </c>
      <c r="L437" s="8">
        <v>2998.16</v>
      </c>
      <c r="M437" s="8">
        <v>1718.72</v>
      </c>
      <c r="N437" s="8">
        <v>1289.04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</row>
    <row r="438" spans="1:20" x14ac:dyDescent="0.2">
      <c r="A438" s="5" t="s">
        <v>797</v>
      </c>
      <c r="B438" s="5" t="s">
        <v>321</v>
      </c>
      <c r="C438" s="5" t="s">
        <v>322</v>
      </c>
      <c r="D438" s="6">
        <v>40.950000000000003</v>
      </c>
      <c r="E438" s="7">
        <v>43000</v>
      </c>
      <c r="F438" s="8">
        <v>5138.6099999999997</v>
      </c>
      <c r="G438" s="8">
        <v>3208.75</v>
      </c>
      <c r="H438" s="8">
        <v>624.67999999999995</v>
      </c>
      <c r="I438" s="8">
        <v>969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336.18</v>
      </c>
      <c r="Q438" s="8">
        <v>0</v>
      </c>
      <c r="R438" s="8">
        <v>0</v>
      </c>
      <c r="S438" s="8">
        <v>0</v>
      </c>
      <c r="T438" s="8">
        <v>0</v>
      </c>
    </row>
    <row r="439" spans="1:20" x14ac:dyDescent="0.2">
      <c r="A439" s="5" t="s">
        <v>798</v>
      </c>
      <c r="B439" s="5" t="s">
        <v>334</v>
      </c>
      <c r="C439" s="5" t="s">
        <v>335</v>
      </c>
      <c r="D439" s="6">
        <v>35</v>
      </c>
      <c r="E439" s="7">
        <v>37825</v>
      </c>
      <c r="F439" s="8">
        <v>7402.5</v>
      </c>
      <c r="G439" s="8">
        <v>1837.5</v>
      </c>
      <c r="H439" s="8">
        <v>3780</v>
      </c>
      <c r="I439" s="8">
        <v>1785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</row>
    <row r="440" spans="1:20" x14ac:dyDescent="0.2">
      <c r="A440" s="5" t="s">
        <v>799</v>
      </c>
      <c r="B440" s="5" t="s">
        <v>318</v>
      </c>
      <c r="C440" s="5" t="s">
        <v>319</v>
      </c>
      <c r="D440" s="6">
        <v>20.260000000000002</v>
      </c>
      <c r="E440" s="7">
        <v>43034</v>
      </c>
      <c r="F440" s="8">
        <v>425.46</v>
      </c>
      <c r="G440" s="8">
        <v>243.12</v>
      </c>
      <c r="H440" s="8">
        <v>182.34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</row>
    <row r="441" spans="1:20" x14ac:dyDescent="0.2">
      <c r="A441" s="5" t="s">
        <v>800</v>
      </c>
      <c r="B441" s="5" t="s">
        <v>321</v>
      </c>
      <c r="C441" s="5" t="s">
        <v>322</v>
      </c>
      <c r="D441" s="6">
        <v>40.950000000000003</v>
      </c>
      <c r="E441" s="7">
        <v>43015</v>
      </c>
      <c r="F441" s="8">
        <v>909.77</v>
      </c>
      <c r="G441" s="8">
        <v>716</v>
      </c>
      <c r="H441" s="8">
        <v>134.25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59.52</v>
      </c>
      <c r="Q441" s="8">
        <v>0</v>
      </c>
      <c r="R441" s="8">
        <v>0</v>
      </c>
      <c r="S441" s="8">
        <v>0</v>
      </c>
      <c r="T441" s="8">
        <v>0</v>
      </c>
    </row>
    <row r="442" spans="1:20" x14ac:dyDescent="0.2">
      <c r="A442" s="5" t="s">
        <v>801</v>
      </c>
      <c r="B442" s="5" t="s">
        <v>321</v>
      </c>
      <c r="C442" s="5" t="s">
        <v>322</v>
      </c>
      <c r="D442" s="6">
        <v>40.950000000000003</v>
      </c>
      <c r="E442" s="7">
        <v>43035</v>
      </c>
      <c r="F442" s="8">
        <v>1144.48</v>
      </c>
      <c r="G442" s="8">
        <v>747.2</v>
      </c>
      <c r="H442" s="8">
        <v>0</v>
      </c>
      <c r="I442" s="8">
        <v>322.39999999999998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74.88</v>
      </c>
      <c r="Q442" s="8">
        <v>0</v>
      </c>
      <c r="R442" s="8">
        <v>0</v>
      </c>
      <c r="S442" s="8">
        <v>0</v>
      </c>
      <c r="T442" s="8">
        <v>0</v>
      </c>
    </row>
    <row r="443" spans="1:20" x14ac:dyDescent="0.2">
      <c r="A443" s="5" t="s">
        <v>802</v>
      </c>
      <c r="B443" s="5" t="s">
        <v>585</v>
      </c>
      <c r="C443" s="5" t="s">
        <v>330</v>
      </c>
      <c r="D443" s="6">
        <v>48.35</v>
      </c>
      <c r="E443" s="7">
        <v>33121</v>
      </c>
      <c r="F443" s="8">
        <v>92826.41</v>
      </c>
      <c r="G443" s="8">
        <v>76191.12</v>
      </c>
      <c r="H443" s="8">
        <v>4710.6400000000003</v>
      </c>
      <c r="I443" s="8">
        <v>8207.0499999999993</v>
      </c>
      <c r="J443" s="8">
        <v>0</v>
      </c>
      <c r="K443" s="8">
        <v>3638.6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79</v>
      </c>
      <c r="R443" s="8">
        <v>0</v>
      </c>
      <c r="S443" s="8">
        <v>0</v>
      </c>
      <c r="T443" s="8">
        <v>0</v>
      </c>
    </row>
    <row r="444" spans="1:20" x14ac:dyDescent="0.2">
      <c r="A444" s="5" t="s">
        <v>803</v>
      </c>
      <c r="B444" s="5" t="s">
        <v>321</v>
      </c>
      <c r="C444" s="5" t="s">
        <v>322</v>
      </c>
      <c r="D444" s="6">
        <v>40.950000000000003</v>
      </c>
      <c r="E444" s="7">
        <v>36687</v>
      </c>
      <c r="F444" s="8">
        <v>5312.44</v>
      </c>
      <c r="G444" s="8">
        <v>2368.9</v>
      </c>
      <c r="H444" s="8">
        <v>1274.4000000000001</v>
      </c>
      <c r="I444" s="8">
        <v>1321.6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347.54</v>
      </c>
      <c r="Q444" s="8">
        <v>0</v>
      </c>
      <c r="R444" s="8">
        <v>0</v>
      </c>
      <c r="S444" s="8">
        <v>0</v>
      </c>
      <c r="T444" s="8">
        <v>0</v>
      </c>
    </row>
    <row r="445" spans="1:20" x14ac:dyDescent="0.2">
      <c r="A445" s="5" t="s">
        <v>804</v>
      </c>
      <c r="B445" s="5" t="s">
        <v>321</v>
      </c>
      <c r="C445" s="5" t="s">
        <v>322</v>
      </c>
      <c r="D445" s="6">
        <v>40.950000000000003</v>
      </c>
      <c r="E445" s="7">
        <v>43039</v>
      </c>
      <c r="F445" s="8">
        <v>603.69000000000005</v>
      </c>
      <c r="G445" s="8">
        <v>322.39999999999998</v>
      </c>
      <c r="H445" s="8">
        <v>0</v>
      </c>
      <c r="I445" s="8">
        <v>241.8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39.49</v>
      </c>
      <c r="Q445" s="8">
        <v>0</v>
      </c>
      <c r="R445" s="8">
        <v>0</v>
      </c>
      <c r="S445" s="8">
        <v>0</v>
      </c>
      <c r="T445" s="8">
        <v>0</v>
      </c>
    </row>
    <row r="446" spans="1:20" x14ac:dyDescent="0.2">
      <c r="A446" s="5" t="s">
        <v>805</v>
      </c>
      <c r="B446" s="5" t="s">
        <v>308</v>
      </c>
      <c r="C446" s="5" t="s">
        <v>309</v>
      </c>
      <c r="D446" s="6">
        <v>39.549999999999997</v>
      </c>
      <c r="E446" s="7">
        <v>36670</v>
      </c>
      <c r="F446" s="8">
        <v>906.1</v>
      </c>
      <c r="G446" s="8">
        <v>474.6</v>
      </c>
      <c r="H446" s="8">
        <v>237.3</v>
      </c>
      <c r="I446" s="8">
        <v>158.19999999999999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36</v>
      </c>
      <c r="Q446" s="8">
        <v>0</v>
      </c>
      <c r="R446" s="8">
        <v>0</v>
      </c>
      <c r="S446" s="8">
        <v>0</v>
      </c>
      <c r="T446" s="8">
        <v>0</v>
      </c>
    </row>
    <row r="447" spans="1:20" x14ac:dyDescent="0.2">
      <c r="A447" s="5" t="s">
        <v>806</v>
      </c>
      <c r="B447" s="5" t="s">
        <v>321</v>
      </c>
      <c r="C447" s="5" t="s">
        <v>322</v>
      </c>
      <c r="D447" s="6">
        <v>40.950000000000003</v>
      </c>
      <c r="E447" s="7">
        <v>36751</v>
      </c>
      <c r="F447" s="8">
        <v>517.45000000000005</v>
      </c>
      <c r="G447" s="8">
        <v>322.39999999999998</v>
      </c>
      <c r="H447" s="8">
        <v>0</v>
      </c>
      <c r="I447" s="8">
        <v>161.19999999999999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33.85</v>
      </c>
      <c r="Q447" s="8">
        <v>0</v>
      </c>
      <c r="R447" s="8">
        <v>0</v>
      </c>
      <c r="S447" s="8">
        <v>0</v>
      </c>
      <c r="T447" s="8">
        <v>0</v>
      </c>
    </row>
    <row r="448" spans="1:20" x14ac:dyDescent="0.2">
      <c r="A448" s="5" t="s">
        <v>807</v>
      </c>
      <c r="B448" s="5" t="s">
        <v>341</v>
      </c>
      <c r="C448" s="5" t="s">
        <v>342</v>
      </c>
      <c r="D448" s="6">
        <v>24.06</v>
      </c>
      <c r="E448" s="7">
        <v>39430</v>
      </c>
      <c r="F448" s="8">
        <v>22316.73</v>
      </c>
      <c r="G448" s="8">
        <v>18776.03</v>
      </c>
      <c r="H448" s="8">
        <v>1058.22</v>
      </c>
      <c r="I448" s="8">
        <v>1325.6</v>
      </c>
      <c r="J448" s="8">
        <v>0</v>
      </c>
      <c r="K448" s="8">
        <v>0</v>
      </c>
      <c r="L448" s="8">
        <v>464.6</v>
      </c>
      <c r="M448" s="8">
        <v>0</v>
      </c>
      <c r="N448" s="8">
        <v>0</v>
      </c>
      <c r="O448" s="8">
        <v>200.31</v>
      </c>
      <c r="P448" s="8">
        <v>0</v>
      </c>
      <c r="Q448" s="8">
        <v>491.97</v>
      </c>
      <c r="R448" s="8">
        <v>0</v>
      </c>
      <c r="S448" s="8">
        <v>0</v>
      </c>
      <c r="T448" s="8">
        <v>0</v>
      </c>
    </row>
    <row r="449" spans="1:20" x14ac:dyDescent="0.2">
      <c r="A449" s="5" t="s">
        <v>808</v>
      </c>
      <c r="B449" s="5" t="s">
        <v>321</v>
      </c>
      <c r="C449" s="5" t="s">
        <v>322</v>
      </c>
      <c r="D449" s="6">
        <v>40.950000000000003</v>
      </c>
      <c r="E449" s="7">
        <v>43017</v>
      </c>
      <c r="F449" s="8">
        <v>383.06</v>
      </c>
      <c r="G449" s="8">
        <v>358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25.06</v>
      </c>
      <c r="Q449" s="8">
        <v>0</v>
      </c>
      <c r="R449" s="8">
        <v>0</v>
      </c>
      <c r="S449" s="8">
        <v>0</v>
      </c>
      <c r="T449" s="8">
        <v>0</v>
      </c>
    </row>
    <row r="450" spans="1:20" x14ac:dyDescent="0.2">
      <c r="A450" s="5" t="s">
        <v>809</v>
      </c>
      <c r="B450" s="5" t="s">
        <v>318</v>
      </c>
      <c r="C450" s="5" t="s">
        <v>319</v>
      </c>
      <c r="D450" s="6">
        <v>20.260000000000002</v>
      </c>
      <c r="E450" s="7">
        <v>43034</v>
      </c>
      <c r="F450" s="8">
        <v>607.79999999999995</v>
      </c>
      <c r="G450" s="8">
        <v>607.79999999999995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</row>
    <row r="451" spans="1:20" x14ac:dyDescent="0.2">
      <c r="A451" s="5" t="s">
        <v>810</v>
      </c>
      <c r="B451" s="5" t="s">
        <v>334</v>
      </c>
      <c r="C451" s="5" t="s">
        <v>335</v>
      </c>
      <c r="D451" s="6">
        <v>35</v>
      </c>
      <c r="E451" s="7">
        <v>42301</v>
      </c>
      <c r="F451" s="8">
        <v>6002.5</v>
      </c>
      <c r="G451" s="8">
        <v>2887.5</v>
      </c>
      <c r="H451" s="8">
        <v>2100</v>
      </c>
      <c r="I451" s="8">
        <v>1015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</row>
    <row r="452" spans="1:20" x14ac:dyDescent="0.2">
      <c r="A452" s="5" t="s">
        <v>811</v>
      </c>
      <c r="B452" s="5" t="s">
        <v>308</v>
      </c>
      <c r="C452" s="5" t="s">
        <v>309</v>
      </c>
      <c r="D452" s="6">
        <v>39.549999999999997</v>
      </c>
      <c r="E452" s="7">
        <v>39479</v>
      </c>
      <c r="F452" s="8">
        <v>1013.98</v>
      </c>
      <c r="G452" s="8">
        <v>731.68</v>
      </c>
      <c r="H452" s="8">
        <v>237.3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45</v>
      </c>
      <c r="Q452" s="8">
        <v>0</v>
      </c>
      <c r="R452" s="8">
        <v>0</v>
      </c>
      <c r="S452" s="8">
        <v>0</v>
      </c>
      <c r="T452" s="8">
        <v>0</v>
      </c>
    </row>
    <row r="453" spans="1:20" x14ac:dyDescent="0.2">
      <c r="A453" s="5" t="s">
        <v>812</v>
      </c>
      <c r="B453" s="5" t="s">
        <v>321</v>
      </c>
      <c r="C453" s="5" t="s">
        <v>322</v>
      </c>
      <c r="D453" s="6">
        <v>40.950000000000003</v>
      </c>
      <c r="E453" s="7">
        <v>36963</v>
      </c>
      <c r="F453" s="8">
        <v>4189.72</v>
      </c>
      <c r="G453" s="8">
        <v>1432</v>
      </c>
      <c r="H453" s="8">
        <v>872.63</v>
      </c>
      <c r="I453" s="8">
        <v>1611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274.08999999999997</v>
      </c>
      <c r="Q453" s="8">
        <v>0</v>
      </c>
      <c r="R453" s="8">
        <v>0</v>
      </c>
      <c r="S453" s="8">
        <v>0</v>
      </c>
      <c r="T453" s="8">
        <v>0</v>
      </c>
    </row>
    <row r="454" spans="1:20" x14ac:dyDescent="0.2">
      <c r="A454" s="5" t="s">
        <v>813</v>
      </c>
      <c r="B454" s="5" t="s">
        <v>308</v>
      </c>
      <c r="C454" s="5" t="s">
        <v>309</v>
      </c>
      <c r="D454" s="6">
        <v>39.549999999999997</v>
      </c>
      <c r="E454" s="7">
        <v>35905</v>
      </c>
      <c r="F454" s="8">
        <v>2136.31</v>
      </c>
      <c r="G454" s="8">
        <v>707.63</v>
      </c>
      <c r="H454" s="8">
        <v>272.77999999999997</v>
      </c>
      <c r="I454" s="8">
        <v>1084.9000000000001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71</v>
      </c>
      <c r="Q454" s="8">
        <v>0</v>
      </c>
      <c r="R454" s="8">
        <v>0</v>
      </c>
      <c r="S454" s="8">
        <v>0</v>
      </c>
      <c r="T454" s="8">
        <v>0</v>
      </c>
    </row>
    <row r="455" spans="1:20" x14ac:dyDescent="0.2">
      <c r="A455" s="5" t="s">
        <v>814</v>
      </c>
      <c r="B455" s="5" t="s">
        <v>308</v>
      </c>
      <c r="C455" s="5" t="s">
        <v>309</v>
      </c>
      <c r="D455" s="6">
        <v>39.549999999999997</v>
      </c>
      <c r="E455" s="7">
        <v>39197</v>
      </c>
      <c r="F455" s="8">
        <v>560.92999999999995</v>
      </c>
      <c r="G455" s="8">
        <v>533.92999999999995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27</v>
      </c>
      <c r="Q455" s="8">
        <v>0</v>
      </c>
      <c r="R455" s="8">
        <v>0</v>
      </c>
      <c r="S455" s="8">
        <v>0</v>
      </c>
      <c r="T455" s="8">
        <v>0</v>
      </c>
    </row>
    <row r="456" spans="1:20" x14ac:dyDescent="0.2">
      <c r="A456" s="5" t="s">
        <v>815</v>
      </c>
      <c r="B456" s="5" t="s">
        <v>359</v>
      </c>
      <c r="C456" s="5" t="s">
        <v>309</v>
      </c>
      <c r="D456" s="6">
        <v>39.549999999999997</v>
      </c>
      <c r="E456" s="7">
        <v>34497</v>
      </c>
      <c r="F456" s="8">
        <v>757.8</v>
      </c>
      <c r="G456" s="8">
        <v>0</v>
      </c>
      <c r="H456" s="8">
        <v>0</v>
      </c>
      <c r="I456" s="8">
        <v>739.8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18</v>
      </c>
      <c r="Q456" s="8">
        <v>0</v>
      </c>
      <c r="R456" s="8">
        <v>0</v>
      </c>
      <c r="S456" s="8">
        <v>0</v>
      </c>
      <c r="T456" s="8">
        <v>0</v>
      </c>
    </row>
    <row r="457" spans="1:20" x14ac:dyDescent="0.2">
      <c r="A457" s="5" t="s">
        <v>816</v>
      </c>
      <c r="B457" s="5" t="s">
        <v>308</v>
      </c>
      <c r="C457" s="5" t="s">
        <v>309</v>
      </c>
      <c r="D457" s="6">
        <v>39.549999999999997</v>
      </c>
      <c r="E457" s="7">
        <v>35192</v>
      </c>
      <c r="F457" s="8">
        <v>1366.46</v>
      </c>
      <c r="G457" s="8">
        <v>955.4</v>
      </c>
      <c r="H457" s="8">
        <v>29.66</v>
      </c>
      <c r="I457" s="8">
        <v>316.39999999999998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65</v>
      </c>
      <c r="Q457" s="8">
        <v>0</v>
      </c>
      <c r="R457" s="8">
        <v>0</v>
      </c>
      <c r="S457" s="8">
        <v>0</v>
      </c>
      <c r="T457" s="8">
        <v>0</v>
      </c>
    </row>
    <row r="458" spans="1:20" x14ac:dyDescent="0.2">
      <c r="A458" s="5" t="s">
        <v>817</v>
      </c>
      <c r="B458" s="5" t="s">
        <v>321</v>
      </c>
      <c r="C458" s="5" t="s">
        <v>322</v>
      </c>
      <c r="D458" s="6">
        <v>40.950000000000003</v>
      </c>
      <c r="E458" s="7">
        <v>43019</v>
      </c>
      <c r="F458" s="8">
        <v>1554.92</v>
      </c>
      <c r="G458" s="8">
        <v>846.75</v>
      </c>
      <c r="H458" s="8">
        <v>122.85</v>
      </c>
      <c r="I458" s="8">
        <v>483.6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101.72</v>
      </c>
      <c r="Q458" s="8">
        <v>0</v>
      </c>
      <c r="R458" s="8">
        <v>0</v>
      </c>
      <c r="S458" s="8">
        <v>0</v>
      </c>
      <c r="T458" s="8">
        <v>0</v>
      </c>
    </row>
    <row r="459" spans="1:20" x14ac:dyDescent="0.2">
      <c r="A459" s="5" t="s">
        <v>818</v>
      </c>
      <c r="B459" s="5" t="s">
        <v>321</v>
      </c>
      <c r="C459" s="5" t="s">
        <v>322</v>
      </c>
      <c r="D459" s="6">
        <v>40.950000000000003</v>
      </c>
      <c r="E459" s="7">
        <v>43020</v>
      </c>
      <c r="F459" s="8">
        <v>454.89</v>
      </c>
      <c r="G459" s="8">
        <v>358</v>
      </c>
      <c r="H459" s="8">
        <v>67.13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29.76</v>
      </c>
      <c r="Q459" s="8">
        <v>0</v>
      </c>
      <c r="R459" s="8">
        <v>0</v>
      </c>
      <c r="S459" s="8">
        <v>0</v>
      </c>
      <c r="T459" s="8">
        <v>0</v>
      </c>
    </row>
    <row r="460" spans="1:20" x14ac:dyDescent="0.2">
      <c r="A460" s="5" t="s">
        <v>819</v>
      </c>
      <c r="B460" s="5" t="s">
        <v>308</v>
      </c>
      <c r="C460" s="5" t="s">
        <v>309</v>
      </c>
      <c r="D460" s="6">
        <v>39.549999999999997</v>
      </c>
      <c r="E460" s="7">
        <v>38114</v>
      </c>
      <c r="F460" s="8">
        <v>951.25</v>
      </c>
      <c r="G460" s="8">
        <v>724.3</v>
      </c>
      <c r="H460" s="8">
        <v>184.95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42</v>
      </c>
      <c r="Q460" s="8">
        <v>0</v>
      </c>
      <c r="R460" s="8">
        <v>0</v>
      </c>
      <c r="S460" s="8">
        <v>0</v>
      </c>
      <c r="T460" s="8">
        <v>0</v>
      </c>
    </row>
    <row r="461" spans="1:20" x14ac:dyDescent="0.2">
      <c r="A461" s="5" t="s">
        <v>820</v>
      </c>
      <c r="B461" s="5" t="s">
        <v>821</v>
      </c>
      <c r="C461" s="5" t="s">
        <v>44</v>
      </c>
      <c r="D461" s="6">
        <v>44.76</v>
      </c>
      <c r="E461" s="7">
        <v>38626</v>
      </c>
      <c r="F461" s="8">
        <v>116956.19</v>
      </c>
      <c r="G461" s="8">
        <v>81944.320000000007</v>
      </c>
      <c r="H461" s="8">
        <v>20683.91</v>
      </c>
      <c r="I461" s="8">
        <v>0</v>
      </c>
      <c r="J461" s="8">
        <v>4699.8</v>
      </c>
      <c r="K461" s="8">
        <v>7137.6</v>
      </c>
      <c r="L461" s="8">
        <v>708.16</v>
      </c>
      <c r="M461" s="8">
        <v>708.16</v>
      </c>
      <c r="N461" s="8">
        <v>1074.24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</row>
    <row r="462" spans="1:20" x14ac:dyDescent="0.2">
      <c r="A462" s="5" t="s">
        <v>822</v>
      </c>
      <c r="B462" s="5" t="s">
        <v>455</v>
      </c>
      <c r="C462" s="5" t="s">
        <v>348</v>
      </c>
      <c r="D462" s="6">
        <v>16.5</v>
      </c>
      <c r="E462" s="7">
        <v>42620</v>
      </c>
      <c r="F462" s="8">
        <v>33616.89</v>
      </c>
      <c r="G462" s="8">
        <v>29984.25</v>
      </c>
      <c r="H462" s="8">
        <v>1472.64</v>
      </c>
      <c r="I462" s="8">
        <v>0</v>
      </c>
      <c r="J462" s="8">
        <v>0</v>
      </c>
      <c r="K462" s="8">
        <v>792</v>
      </c>
      <c r="L462" s="8">
        <v>876</v>
      </c>
      <c r="M462" s="8">
        <v>360</v>
      </c>
      <c r="N462" s="8">
        <v>132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</row>
    <row r="463" spans="1:20" x14ac:dyDescent="0.2">
      <c r="A463" s="5" t="s">
        <v>823</v>
      </c>
      <c r="B463" s="5" t="s">
        <v>334</v>
      </c>
      <c r="C463" s="5" t="s">
        <v>335</v>
      </c>
      <c r="D463" s="6">
        <v>35</v>
      </c>
      <c r="E463" s="7">
        <v>38180</v>
      </c>
      <c r="F463" s="8">
        <v>280</v>
      </c>
      <c r="G463" s="8">
        <v>280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</row>
    <row r="464" spans="1:20" x14ac:dyDescent="0.2">
      <c r="A464" s="5" t="s">
        <v>824</v>
      </c>
      <c r="B464" s="5" t="s">
        <v>321</v>
      </c>
      <c r="C464" s="5" t="s">
        <v>322</v>
      </c>
      <c r="D464" s="6">
        <v>40.950000000000003</v>
      </c>
      <c r="E464" s="7">
        <v>43078</v>
      </c>
      <c r="F464" s="8">
        <v>733.06</v>
      </c>
      <c r="G464" s="8">
        <v>282.10000000000002</v>
      </c>
      <c r="H464" s="8">
        <v>0</v>
      </c>
      <c r="I464" s="8">
        <v>403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47.96</v>
      </c>
      <c r="Q464" s="8">
        <v>0</v>
      </c>
      <c r="R464" s="8">
        <v>0</v>
      </c>
      <c r="S464" s="8">
        <v>0</v>
      </c>
      <c r="T464" s="8">
        <v>0</v>
      </c>
    </row>
    <row r="465" spans="1:20" x14ac:dyDescent="0.2">
      <c r="A465" s="5" t="s">
        <v>825</v>
      </c>
      <c r="B465" s="5" t="s">
        <v>334</v>
      </c>
      <c r="C465" s="5" t="s">
        <v>335</v>
      </c>
      <c r="D465" s="6">
        <v>35</v>
      </c>
      <c r="E465" s="7">
        <v>42225</v>
      </c>
      <c r="F465" s="8">
        <v>5005</v>
      </c>
      <c r="G465" s="8">
        <v>2362.5</v>
      </c>
      <c r="H465" s="8">
        <v>1627.5</v>
      </c>
      <c r="I465" s="8">
        <v>1015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</row>
    <row r="466" spans="1:20" x14ac:dyDescent="0.2">
      <c r="A466" s="5" t="s">
        <v>826</v>
      </c>
      <c r="B466" s="5" t="s">
        <v>308</v>
      </c>
      <c r="C466" s="5" t="s">
        <v>309</v>
      </c>
      <c r="D466" s="6">
        <v>39.549999999999997</v>
      </c>
      <c r="E466" s="7">
        <v>42432</v>
      </c>
      <c r="F466" s="8">
        <v>628.36</v>
      </c>
      <c r="G466" s="8">
        <v>553.70000000000005</v>
      </c>
      <c r="H466" s="8">
        <v>29.66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45</v>
      </c>
      <c r="Q466" s="8">
        <v>0</v>
      </c>
      <c r="R466" s="8">
        <v>0</v>
      </c>
      <c r="S466" s="8">
        <v>0</v>
      </c>
      <c r="T466" s="8">
        <v>0</v>
      </c>
    </row>
    <row r="467" spans="1:20" x14ac:dyDescent="0.2">
      <c r="A467" s="5" t="s">
        <v>827</v>
      </c>
      <c r="B467" s="5" t="s">
        <v>321</v>
      </c>
      <c r="C467" s="5" t="s">
        <v>322</v>
      </c>
      <c r="D467" s="6">
        <v>40.950000000000003</v>
      </c>
      <c r="E467" s="7">
        <v>37002</v>
      </c>
      <c r="F467" s="8">
        <v>5491.88</v>
      </c>
      <c r="G467" s="8">
        <v>2303.9499999999998</v>
      </c>
      <c r="H467" s="8">
        <v>1745.25</v>
      </c>
      <c r="I467" s="8">
        <v>1083.4000000000001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359.28</v>
      </c>
      <c r="Q467" s="8">
        <v>0</v>
      </c>
      <c r="R467" s="8">
        <v>0</v>
      </c>
      <c r="S467" s="8">
        <v>0</v>
      </c>
      <c r="T467" s="8">
        <v>0</v>
      </c>
    </row>
    <row r="468" spans="1:20" x14ac:dyDescent="0.2">
      <c r="A468" s="5" t="s">
        <v>828</v>
      </c>
      <c r="B468" s="5" t="s">
        <v>321</v>
      </c>
      <c r="C468" s="5" t="s">
        <v>322</v>
      </c>
      <c r="D468" s="6">
        <v>40.950000000000003</v>
      </c>
      <c r="E468" s="7">
        <v>32464</v>
      </c>
      <c r="F468" s="8">
        <v>454.54</v>
      </c>
      <c r="G468" s="8">
        <v>424.8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29.74</v>
      </c>
      <c r="Q468" s="8">
        <v>0</v>
      </c>
      <c r="R468" s="8">
        <v>0</v>
      </c>
      <c r="S468" s="8">
        <v>0</v>
      </c>
      <c r="T468" s="8">
        <v>0</v>
      </c>
    </row>
    <row r="469" spans="1:20" x14ac:dyDescent="0.2">
      <c r="A469" s="5" t="s">
        <v>829</v>
      </c>
      <c r="B469" s="5" t="s">
        <v>321</v>
      </c>
      <c r="C469" s="5" t="s">
        <v>322</v>
      </c>
      <c r="D469" s="6">
        <v>40.950000000000003</v>
      </c>
      <c r="E469" s="7">
        <v>42349</v>
      </c>
      <c r="F469" s="8">
        <v>9851.69</v>
      </c>
      <c r="G469" s="8">
        <v>4030.6</v>
      </c>
      <c r="H469" s="8">
        <v>3423.38</v>
      </c>
      <c r="I469" s="8">
        <v>1753.2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644.51</v>
      </c>
      <c r="Q469" s="8">
        <v>0</v>
      </c>
      <c r="R469" s="8">
        <v>0</v>
      </c>
      <c r="S469" s="8">
        <v>0</v>
      </c>
      <c r="T469" s="8">
        <v>0</v>
      </c>
    </row>
    <row r="470" spans="1:20" x14ac:dyDescent="0.2">
      <c r="A470" s="5" t="s">
        <v>830</v>
      </c>
      <c r="B470" s="5" t="s">
        <v>321</v>
      </c>
      <c r="C470" s="5" t="s">
        <v>322</v>
      </c>
      <c r="D470" s="6">
        <v>40.950000000000003</v>
      </c>
      <c r="E470" s="7">
        <v>38588</v>
      </c>
      <c r="F470" s="8">
        <v>14835.81</v>
      </c>
      <c r="G470" s="8">
        <v>7314.85</v>
      </c>
      <c r="H470" s="8">
        <v>2955.3</v>
      </c>
      <c r="I470" s="8">
        <v>3595.1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970.56</v>
      </c>
      <c r="Q470" s="8">
        <v>0</v>
      </c>
      <c r="R470" s="8">
        <v>0</v>
      </c>
      <c r="S470" s="8">
        <v>0</v>
      </c>
      <c r="T470" s="8">
        <v>0</v>
      </c>
    </row>
    <row r="471" spans="1:20" x14ac:dyDescent="0.2">
      <c r="A471" s="5" t="s">
        <v>831</v>
      </c>
      <c r="B471" s="5" t="s">
        <v>308</v>
      </c>
      <c r="C471" s="5" t="s">
        <v>309</v>
      </c>
      <c r="D471" s="6">
        <v>39.549999999999997</v>
      </c>
      <c r="E471" s="7">
        <v>43048</v>
      </c>
      <c r="F471" s="8">
        <v>284.85000000000002</v>
      </c>
      <c r="G471" s="8">
        <v>0</v>
      </c>
      <c r="H471" s="8">
        <v>118.65</v>
      </c>
      <c r="I471" s="8">
        <v>158.19999999999999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8</v>
      </c>
      <c r="Q471" s="8">
        <v>0</v>
      </c>
      <c r="R471" s="8">
        <v>0</v>
      </c>
      <c r="S471" s="8">
        <v>0</v>
      </c>
      <c r="T471" s="8">
        <v>0</v>
      </c>
    </row>
    <row r="472" spans="1:20" x14ac:dyDescent="0.2">
      <c r="A472" s="5" t="s">
        <v>832</v>
      </c>
      <c r="B472" s="5" t="s">
        <v>347</v>
      </c>
      <c r="C472" s="5" t="s">
        <v>348</v>
      </c>
      <c r="D472" s="6">
        <v>44.76</v>
      </c>
      <c r="E472" s="7">
        <v>42948</v>
      </c>
      <c r="F472" s="8">
        <v>43764.09</v>
      </c>
      <c r="G472" s="8">
        <v>33301.440000000002</v>
      </c>
      <c r="H472" s="8">
        <v>7956.09</v>
      </c>
      <c r="I472" s="8">
        <v>0</v>
      </c>
      <c r="J472" s="8">
        <v>1790.4</v>
      </c>
      <c r="K472" s="8">
        <v>0</v>
      </c>
      <c r="L472" s="8">
        <v>716.16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</row>
    <row r="473" spans="1:20" x14ac:dyDescent="0.2">
      <c r="A473" s="5" t="s">
        <v>833</v>
      </c>
      <c r="B473" s="5" t="s">
        <v>334</v>
      </c>
      <c r="C473" s="5" t="s">
        <v>335</v>
      </c>
      <c r="D473" s="6">
        <v>35</v>
      </c>
      <c r="E473" s="7">
        <v>39472</v>
      </c>
      <c r="F473" s="8">
        <v>10491</v>
      </c>
      <c r="G473" s="8">
        <v>3517.5</v>
      </c>
      <c r="H473" s="8">
        <v>4987.5</v>
      </c>
      <c r="I473" s="8">
        <v>1986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</row>
    <row r="474" spans="1:20" x14ac:dyDescent="0.2">
      <c r="A474" s="5" t="s">
        <v>834</v>
      </c>
      <c r="B474" s="5" t="s">
        <v>321</v>
      </c>
      <c r="C474" s="5" t="s">
        <v>322</v>
      </c>
      <c r="D474" s="6">
        <v>40.950000000000003</v>
      </c>
      <c r="E474" s="7">
        <v>43013</v>
      </c>
      <c r="F474" s="8">
        <v>454.89</v>
      </c>
      <c r="G474" s="8">
        <v>358</v>
      </c>
      <c r="H474" s="8">
        <v>67.13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29.76</v>
      </c>
      <c r="Q474" s="8">
        <v>0</v>
      </c>
      <c r="R474" s="8">
        <v>0</v>
      </c>
      <c r="S474" s="8">
        <v>0</v>
      </c>
      <c r="T474" s="8">
        <v>0</v>
      </c>
    </row>
    <row r="475" spans="1:20" x14ac:dyDescent="0.2">
      <c r="A475" s="5" t="s">
        <v>835</v>
      </c>
      <c r="B475" s="5" t="s">
        <v>321</v>
      </c>
      <c r="C475" s="5" t="s">
        <v>322</v>
      </c>
      <c r="D475" s="6">
        <v>40.950000000000003</v>
      </c>
      <c r="E475" s="7">
        <v>43013</v>
      </c>
      <c r="F475" s="8">
        <v>526.71</v>
      </c>
      <c r="G475" s="8">
        <v>358</v>
      </c>
      <c r="H475" s="8">
        <v>134.25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34.46</v>
      </c>
      <c r="Q475" s="8">
        <v>0</v>
      </c>
      <c r="R475" s="8">
        <v>0</v>
      </c>
      <c r="S475" s="8">
        <v>0</v>
      </c>
      <c r="T475" s="8">
        <v>0</v>
      </c>
    </row>
    <row r="476" spans="1:20" x14ac:dyDescent="0.2">
      <c r="A476" s="5" t="s">
        <v>836</v>
      </c>
      <c r="B476" s="5" t="s">
        <v>329</v>
      </c>
      <c r="C476" s="5" t="s">
        <v>330</v>
      </c>
      <c r="D476" s="6">
        <v>46.35</v>
      </c>
      <c r="E476" s="7">
        <v>32846</v>
      </c>
      <c r="F476" s="8">
        <v>109569.96</v>
      </c>
      <c r="G476" s="8">
        <v>83396.77</v>
      </c>
      <c r="H476" s="8">
        <v>8196.99</v>
      </c>
      <c r="I476" s="8">
        <v>14379.6</v>
      </c>
      <c r="J476" s="8">
        <v>0</v>
      </c>
      <c r="K476" s="8">
        <v>3490.6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106</v>
      </c>
      <c r="R476" s="8">
        <v>0</v>
      </c>
      <c r="S476" s="8">
        <v>0</v>
      </c>
      <c r="T476" s="8">
        <v>0</v>
      </c>
    </row>
    <row r="477" spans="1:20" x14ac:dyDescent="0.2">
      <c r="A477" s="5" t="s">
        <v>837</v>
      </c>
      <c r="B477" s="5" t="s">
        <v>378</v>
      </c>
      <c r="C477" s="5" t="s">
        <v>322</v>
      </c>
      <c r="D477" s="6">
        <v>44.6</v>
      </c>
      <c r="E477" s="7">
        <v>39387</v>
      </c>
      <c r="F477" s="8">
        <v>18112.07</v>
      </c>
      <c r="G477" s="8">
        <v>10677.15</v>
      </c>
      <c r="H477" s="8">
        <v>2616.23</v>
      </c>
      <c r="I477" s="8">
        <v>3633.8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1184.8900000000001</v>
      </c>
      <c r="Q477" s="8">
        <v>0</v>
      </c>
      <c r="R477" s="8">
        <v>0</v>
      </c>
      <c r="S477" s="8">
        <v>0</v>
      </c>
      <c r="T477" s="8">
        <v>0</v>
      </c>
    </row>
    <row r="478" spans="1:20" x14ac:dyDescent="0.2">
      <c r="A478" s="5" t="s">
        <v>838</v>
      </c>
      <c r="B478" s="5" t="s">
        <v>308</v>
      </c>
      <c r="C478" s="5" t="s">
        <v>309</v>
      </c>
      <c r="D478" s="6">
        <v>39.549999999999997</v>
      </c>
      <c r="E478" s="7">
        <v>40480</v>
      </c>
      <c r="F478" s="8">
        <v>166.2</v>
      </c>
      <c r="G478" s="8">
        <v>158.19999999999999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8</v>
      </c>
      <c r="Q478" s="8">
        <v>0</v>
      </c>
      <c r="R478" s="8">
        <v>0</v>
      </c>
      <c r="S478" s="8">
        <v>0</v>
      </c>
      <c r="T478" s="8">
        <v>0</v>
      </c>
    </row>
    <row r="479" spans="1:20" x14ac:dyDescent="0.2">
      <c r="A479" s="5" t="s">
        <v>839</v>
      </c>
      <c r="B479" s="5" t="s">
        <v>321</v>
      </c>
      <c r="C479" s="5" t="s">
        <v>322</v>
      </c>
      <c r="D479" s="6">
        <v>40.950000000000003</v>
      </c>
      <c r="E479" s="7">
        <v>33872</v>
      </c>
      <c r="F479" s="8">
        <v>1723.77</v>
      </c>
      <c r="G479" s="8">
        <v>1074</v>
      </c>
      <c r="H479" s="8">
        <v>537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112.77</v>
      </c>
      <c r="Q479" s="8">
        <v>0</v>
      </c>
      <c r="R479" s="8">
        <v>0</v>
      </c>
      <c r="S479" s="8">
        <v>0</v>
      </c>
      <c r="T479" s="8">
        <v>0</v>
      </c>
    </row>
    <row r="480" spans="1:20" x14ac:dyDescent="0.2">
      <c r="A480" s="5" t="s">
        <v>840</v>
      </c>
      <c r="B480" s="5" t="s">
        <v>318</v>
      </c>
      <c r="C480" s="5" t="s">
        <v>319</v>
      </c>
      <c r="D480" s="6">
        <v>20.260000000000002</v>
      </c>
      <c r="E480" s="7">
        <v>43034</v>
      </c>
      <c r="F480" s="8">
        <v>4036.81</v>
      </c>
      <c r="G480" s="8">
        <v>3854.47</v>
      </c>
      <c r="H480" s="8">
        <v>182.34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</row>
    <row r="481" spans="1:20" x14ac:dyDescent="0.2">
      <c r="A481" s="5" t="s">
        <v>841</v>
      </c>
      <c r="B481" s="5" t="s">
        <v>308</v>
      </c>
      <c r="C481" s="5" t="s">
        <v>309</v>
      </c>
      <c r="D481" s="6">
        <v>39.549999999999997</v>
      </c>
      <c r="E481" s="7">
        <v>34125</v>
      </c>
      <c r="F481" s="8">
        <v>245.3</v>
      </c>
      <c r="G481" s="8">
        <v>0</v>
      </c>
      <c r="H481" s="8">
        <v>237.3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8</v>
      </c>
      <c r="Q481" s="8">
        <v>0</v>
      </c>
      <c r="R481" s="8">
        <v>0</v>
      </c>
      <c r="S481" s="8">
        <v>0</v>
      </c>
      <c r="T481" s="8">
        <v>0</v>
      </c>
    </row>
    <row r="482" spans="1:20" x14ac:dyDescent="0.2">
      <c r="A482" s="5" t="s">
        <v>842</v>
      </c>
      <c r="B482" s="5" t="s">
        <v>347</v>
      </c>
      <c r="C482" s="5" t="s">
        <v>348</v>
      </c>
      <c r="D482" s="6">
        <v>44.76</v>
      </c>
      <c r="E482" s="7">
        <v>43046</v>
      </c>
      <c r="F482" s="8">
        <v>13607.04</v>
      </c>
      <c r="G482" s="8">
        <v>12532.8</v>
      </c>
      <c r="H482" s="8">
        <v>0</v>
      </c>
      <c r="I482" s="8">
        <v>0</v>
      </c>
      <c r="J482" s="8">
        <v>0</v>
      </c>
      <c r="K482" s="8">
        <v>0</v>
      </c>
      <c r="L482" s="8">
        <v>1074.24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</row>
    <row r="483" spans="1:20" x14ac:dyDescent="0.2">
      <c r="A483" s="5" t="s">
        <v>843</v>
      </c>
      <c r="B483" s="5" t="s">
        <v>321</v>
      </c>
      <c r="C483" s="5" t="s">
        <v>322</v>
      </c>
      <c r="D483" s="6">
        <v>40.950000000000003</v>
      </c>
      <c r="E483" s="7">
        <v>41323</v>
      </c>
      <c r="F483" s="8">
        <v>1571.25</v>
      </c>
      <c r="G483" s="8">
        <v>661.55</v>
      </c>
      <c r="H483" s="8">
        <v>0</v>
      </c>
      <c r="I483" s="8">
        <v>806.9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102.8</v>
      </c>
      <c r="Q483" s="8">
        <v>0</v>
      </c>
      <c r="R483" s="8">
        <v>0</v>
      </c>
      <c r="S483" s="8">
        <v>0</v>
      </c>
      <c r="T483" s="8">
        <v>0</v>
      </c>
    </row>
    <row r="484" spans="1:20" x14ac:dyDescent="0.2">
      <c r="A484" s="5" t="s">
        <v>844</v>
      </c>
      <c r="B484" s="5" t="s">
        <v>321</v>
      </c>
      <c r="C484" s="5" t="s">
        <v>322</v>
      </c>
      <c r="D484" s="6">
        <v>40.950000000000003</v>
      </c>
      <c r="E484" s="7">
        <v>32633</v>
      </c>
      <c r="F484" s="8">
        <v>881.31</v>
      </c>
      <c r="G484" s="8">
        <v>339.15</v>
      </c>
      <c r="H484" s="8">
        <v>0</v>
      </c>
      <c r="I484" s="8">
        <v>484.5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57.66</v>
      </c>
      <c r="Q484" s="8">
        <v>0</v>
      </c>
      <c r="R484" s="8">
        <v>0</v>
      </c>
      <c r="S484" s="8">
        <v>0</v>
      </c>
      <c r="T484" s="8">
        <v>0</v>
      </c>
    </row>
    <row r="485" spans="1:20" x14ac:dyDescent="0.2">
      <c r="A485" s="5" t="s">
        <v>845</v>
      </c>
      <c r="B485" s="5" t="s">
        <v>321</v>
      </c>
      <c r="C485" s="5" t="s">
        <v>322</v>
      </c>
      <c r="D485" s="6">
        <v>40.950000000000003</v>
      </c>
      <c r="E485" s="7">
        <v>38934</v>
      </c>
      <c r="F485" s="8">
        <v>662.11</v>
      </c>
      <c r="G485" s="8">
        <v>455</v>
      </c>
      <c r="H485" s="8">
        <v>0</v>
      </c>
      <c r="I485" s="8">
        <v>163.80000000000001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43.31</v>
      </c>
      <c r="Q485" s="8">
        <v>0</v>
      </c>
      <c r="R485" s="8">
        <v>0</v>
      </c>
      <c r="S485" s="8">
        <v>0</v>
      </c>
      <c r="T485" s="8">
        <v>0</v>
      </c>
    </row>
    <row r="486" spans="1:20" x14ac:dyDescent="0.2">
      <c r="A486" s="5" t="s">
        <v>846</v>
      </c>
      <c r="B486" s="5" t="s">
        <v>321</v>
      </c>
      <c r="C486" s="5" t="s">
        <v>322</v>
      </c>
      <c r="D486" s="6">
        <v>40.950000000000003</v>
      </c>
      <c r="E486" s="7">
        <v>38504</v>
      </c>
      <c r="F486" s="8">
        <v>383.06</v>
      </c>
      <c r="G486" s="8">
        <v>358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25.06</v>
      </c>
      <c r="Q486" s="8">
        <v>0</v>
      </c>
      <c r="R486" s="8">
        <v>0</v>
      </c>
      <c r="S486" s="8">
        <v>0</v>
      </c>
      <c r="T486" s="8">
        <v>0</v>
      </c>
    </row>
    <row r="487" spans="1:20" x14ac:dyDescent="0.2">
      <c r="A487" s="5" t="s">
        <v>847</v>
      </c>
      <c r="B487" s="5" t="s">
        <v>321</v>
      </c>
      <c r="C487" s="5" t="s">
        <v>322</v>
      </c>
      <c r="D487" s="6">
        <v>40.950000000000003</v>
      </c>
      <c r="E487" s="7">
        <v>41538</v>
      </c>
      <c r="F487" s="8">
        <v>383.06</v>
      </c>
      <c r="G487" s="8">
        <v>358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25.06</v>
      </c>
      <c r="Q487" s="8">
        <v>0</v>
      </c>
      <c r="R487" s="8">
        <v>0</v>
      </c>
      <c r="S487" s="8">
        <v>0</v>
      </c>
      <c r="T487" s="8">
        <v>0</v>
      </c>
    </row>
    <row r="488" spans="1:20" x14ac:dyDescent="0.2">
      <c r="A488" s="5" t="s">
        <v>848</v>
      </c>
      <c r="B488" s="5" t="s">
        <v>321</v>
      </c>
      <c r="C488" s="5" t="s">
        <v>322</v>
      </c>
      <c r="D488" s="6">
        <v>40.950000000000003</v>
      </c>
      <c r="E488" s="7">
        <v>43003</v>
      </c>
      <c r="F488" s="8">
        <v>2382.89</v>
      </c>
      <c r="G488" s="8">
        <v>1565.6</v>
      </c>
      <c r="H488" s="8">
        <v>482.4</v>
      </c>
      <c r="I488" s="8">
        <v>179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155.88999999999999</v>
      </c>
      <c r="Q488" s="8">
        <v>0</v>
      </c>
      <c r="R488" s="8">
        <v>0</v>
      </c>
      <c r="S488" s="8">
        <v>0</v>
      </c>
      <c r="T488" s="8">
        <v>0</v>
      </c>
    </row>
    <row r="489" spans="1:20" x14ac:dyDescent="0.2">
      <c r="A489" s="5" t="s">
        <v>849</v>
      </c>
      <c r="B489" s="5" t="s">
        <v>359</v>
      </c>
      <c r="C489" s="5" t="s">
        <v>309</v>
      </c>
      <c r="D489" s="6">
        <v>39.549999999999997</v>
      </c>
      <c r="E489" s="7">
        <v>34451</v>
      </c>
      <c r="F489" s="8">
        <v>517.20000000000005</v>
      </c>
      <c r="G489" s="8">
        <v>164.4</v>
      </c>
      <c r="H489" s="8">
        <v>0</v>
      </c>
      <c r="I489" s="8">
        <v>328.8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24</v>
      </c>
      <c r="Q489" s="8">
        <v>0</v>
      </c>
      <c r="R489" s="8">
        <v>0</v>
      </c>
      <c r="S489" s="8">
        <v>0</v>
      </c>
      <c r="T489" s="8">
        <v>0</v>
      </c>
    </row>
    <row r="490" spans="1:20" x14ac:dyDescent="0.2">
      <c r="A490" s="5" t="s">
        <v>850</v>
      </c>
      <c r="B490" s="5" t="s">
        <v>341</v>
      </c>
      <c r="C490" s="5" t="s">
        <v>342</v>
      </c>
      <c r="D490" s="6">
        <v>24.06</v>
      </c>
      <c r="E490" s="7">
        <v>37687</v>
      </c>
      <c r="F490" s="8">
        <v>10944.17</v>
      </c>
      <c r="G490" s="8">
        <v>9641.2000000000007</v>
      </c>
      <c r="H490" s="8">
        <v>8.51</v>
      </c>
      <c r="I490" s="8">
        <v>327.04000000000002</v>
      </c>
      <c r="J490" s="8">
        <v>0</v>
      </c>
      <c r="K490" s="8">
        <v>0</v>
      </c>
      <c r="L490" s="8">
        <v>508.6</v>
      </c>
      <c r="M490" s="8">
        <v>0</v>
      </c>
      <c r="N490" s="8">
        <v>0</v>
      </c>
      <c r="O490" s="8">
        <v>186.88</v>
      </c>
      <c r="P490" s="8">
        <v>0</v>
      </c>
      <c r="Q490" s="8">
        <v>271.94</v>
      </c>
      <c r="R490" s="8">
        <v>0</v>
      </c>
      <c r="S490" s="8">
        <v>0</v>
      </c>
      <c r="T490" s="8">
        <v>0</v>
      </c>
    </row>
    <row r="491" spans="1:20" x14ac:dyDescent="0.2">
      <c r="A491" s="5" t="s">
        <v>851</v>
      </c>
      <c r="B491" s="5" t="s">
        <v>321</v>
      </c>
      <c r="C491" s="5" t="s">
        <v>322</v>
      </c>
      <c r="D491" s="6">
        <v>40.950000000000003</v>
      </c>
      <c r="E491" s="7">
        <v>41328</v>
      </c>
      <c r="F491" s="8">
        <v>2603.56</v>
      </c>
      <c r="G491" s="8">
        <v>1909.45</v>
      </c>
      <c r="H491" s="8">
        <v>201.38</v>
      </c>
      <c r="I491" s="8">
        <v>322.39999999999998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170.33</v>
      </c>
      <c r="Q491" s="8">
        <v>0</v>
      </c>
      <c r="R491" s="8">
        <v>0</v>
      </c>
      <c r="S491" s="8">
        <v>0</v>
      </c>
      <c r="T491" s="8">
        <v>0</v>
      </c>
    </row>
    <row r="492" spans="1:20" x14ac:dyDescent="0.2">
      <c r="A492" s="5" t="s">
        <v>852</v>
      </c>
      <c r="B492" s="5" t="s">
        <v>341</v>
      </c>
      <c r="C492" s="5" t="s">
        <v>342</v>
      </c>
      <c r="D492" s="6">
        <v>24.06</v>
      </c>
      <c r="E492" s="7">
        <v>39437</v>
      </c>
      <c r="F492" s="8">
        <v>13193.31</v>
      </c>
      <c r="G492" s="8">
        <v>11427.83</v>
      </c>
      <c r="H492" s="8">
        <v>392.79</v>
      </c>
      <c r="I492" s="8">
        <v>567.64</v>
      </c>
      <c r="J492" s="8">
        <v>0</v>
      </c>
      <c r="K492" s="8">
        <v>0</v>
      </c>
      <c r="L492" s="8">
        <v>509.96</v>
      </c>
      <c r="M492" s="8">
        <v>0</v>
      </c>
      <c r="N492" s="8">
        <v>0</v>
      </c>
      <c r="O492" s="8">
        <v>0</v>
      </c>
      <c r="P492" s="8">
        <v>0</v>
      </c>
      <c r="Q492" s="8">
        <v>295.08999999999997</v>
      </c>
      <c r="R492" s="8">
        <v>0</v>
      </c>
      <c r="S492" s="8">
        <v>0</v>
      </c>
      <c r="T492" s="8">
        <v>0</v>
      </c>
    </row>
    <row r="493" spans="1:20" x14ac:dyDescent="0.2">
      <c r="A493" s="5" t="s">
        <v>853</v>
      </c>
      <c r="B493" s="5" t="s">
        <v>359</v>
      </c>
      <c r="C493" s="5" t="s">
        <v>309</v>
      </c>
      <c r="D493" s="6">
        <v>39.549999999999997</v>
      </c>
      <c r="E493" s="7">
        <v>38994</v>
      </c>
      <c r="F493" s="8">
        <v>1672.29</v>
      </c>
      <c r="G493" s="8">
        <v>961.6</v>
      </c>
      <c r="H493" s="8">
        <v>444.94</v>
      </c>
      <c r="I493" s="8">
        <v>197.75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68</v>
      </c>
      <c r="Q493" s="8">
        <v>0</v>
      </c>
      <c r="R493" s="8">
        <v>0</v>
      </c>
      <c r="S493" s="8">
        <v>0</v>
      </c>
      <c r="T493" s="8">
        <v>0</v>
      </c>
    </row>
    <row r="494" spans="1:20" x14ac:dyDescent="0.2">
      <c r="A494" s="5" t="s">
        <v>854</v>
      </c>
      <c r="B494" s="5" t="s">
        <v>334</v>
      </c>
      <c r="C494" s="5" t="s">
        <v>335</v>
      </c>
      <c r="D494" s="6">
        <v>35</v>
      </c>
      <c r="E494" s="7">
        <v>42903</v>
      </c>
      <c r="F494" s="8">
        <v>2205</v>
      </c>
      <c r="G494" s="8">
        <v>840</v>
      </c>
      <c r="H494" s="8">
        <v>1155</v>
      </c>
      <c r="I494" s="8">
        <v>210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</row>
    <row r="495" spans="1:20" x14ac:dyDescent="0.2">
      <c r="A495" s="5" t="s">
        <v>855</v>
      </c>
      <c r="B495" s="5" t="s">
        <v>321</v>
      </c>
      <c r="C495" s="5" t="s">
        <v>322</v>
      </c>
      <c r="D495" s="6">
        <v>40.950000000000003</v>
      </c>
      <c r="E495" s="7">
        <v>43020</v>
      </c>
      <c r="F495" s="8">
        <v>454.89</v>
      </c>
      <c r="G495" s="8">
        <v>358</v>
      </c>
      <c r="H495" s="8">
        <v>67.13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29.76</v>
      </c>
      <c r="Q495" s="8">
        <v>0</v>
      </c>
      <c r="R495" s="8">
        <v>0</v>
      </c>
      <c r="S495" s="8">
        <v>0</v>
      </c>
      <c r="T495" s="8">
        <v>0</v>
      </c>
    </row>
    <row r="496" spans="1:20" x14ac:dyDescent="0.2">
      <c r="A496" s="5" t="s">
        <v>856</v>
      </c>
      <c r="B496" s="5" t="s">
        <v>321</v>
      </c>
      <c r="C496" s="5" t="s">
        <v>322</v>
      </c>
      <c r="D496" s="6">
        <v>40.950000000000003</v>
      </c>
      <c r="E496" s="7">
        <v>43056</v>
      </c>
      <c r="F496" s="8">
        <v>662.11</v>
      </c>
      <c r="G496" s="8">
        <v>455</v>
      </c>
      <c r="H496" s="8">
        <v>0</v>
      </c>
      <c r="I496" s="8">
        <v>163.80000000000001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43.31</v>
      </c>
      <c r="Q496" s="8">
        <v>0</v>
      </c>
      <c r="R496" s="8">
        <v>0</v>
      </c>
      <c r="S496" s="8">
        <v>0</v>
      </c>
      <c r="T496" s="8">
        <v>0</v>
      </c>
    </row>
    <row r="497" spans="1:20" x14ac:dyDescent="0.2">
      <c r="A497" s="5" t="s">
        <v>857</v>
      </c>
      <c r="B497" s="5" t="s">
        <v>321</v>
      </c>
      <c r="C497" s="5" t="s">
        <v>322</v>
      </c>
      <c r="D497" s="6">
        <v>40.950000000000003</v>
      </c>
      <c r="E497" s="7">
        <v>33844</v>
      </c>
      <c r="F497" s="8">
        <v>1508.3</v>
      </c>
      <c r="G497" s="8">
        <v>1074</v>
      </c>
      <c r="H497" s="8">
        <v>335.63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98.67</v>
      </c>
      <c r="Q497" s="8">
        <v>0</v>
      </c>
      <c r="R497" s="8">
        <v>0</v>
      </c>
      <c r="S497" s="8">
        <v>0</v>
      </c>
      <c r="T497" s="8">
        <v>0</v>
      </c>
    </row>
    <row r="498" spans="1:20" x14ac:dyDescent="0.2">
      <c r="A498" s="5" t="s">
        <v>858</v>
      </c>
      <c r="B498" s="5" t="s">
        <v>321</v>
      </c>
      <c r="C498" s="5" t="s">
        <v>322</v>
      </c>
      <c r="D498" s="6">
        <v>44.6</v>
      </c>
      <c r="E498" s="7">
        <v>42563</v>
      </c>
      <c r="F498" s="8">
        <v>526.71</v>
      </c>
      <c r="G498" s="8">
        <v>358</v>
      </c>
      <c r="H498" s="8">
        <v>134.25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34.46</v>
      </c>
      <c r="Q498" s="8">
        <v>0</v>
      </c>
      <c r="R498" s="8">
        <v>0</v>
      </c>
      <c r="S498" s="8">
        <v>0</v>
      </c>
      <c r="T498" s="8">
        <v>0</v>
      </c>
    </row>
    <row r="499" spans="1:20" x14ac:dyDescent="0.2">
      <c r="A499" s="5" t="s">
        <v>859</v>
      </c>
      <c r="B499" s="5" t="s">
        <v>308</v>
      </c>
      <c r="C499" s="5" t="s">
        <v>309</v>
      </c>
      <c r="D499" s="6">
        <v>39.549999999999997</v>
      </c>
      <c r="E499" s="7">
        <v>39416</v>
      </c>
      <c r="F499" s="8">
        <v>451.05</v>
      </c>
      <c r="G499" s="8">
        <v>158.19999999999999</v>
      </c>
      <c r="H499" s="8">
        <v>118.65</v>
      </c>
      <c r="I499" s="8">
        <v>158.19999999999999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16</v>
      </c>
      <c r="Q499" s="8">
        <v>0</v>
      </c>
      <c r="R499" s="8">
        <v>0</v>
      </c>
      <c r="S499" s="8">
        <v>0</v>
      </c>
      <c r="T499" s="8">
        <v>0</v>
      </c>
    </row>
    <row r="500" spans="1:20" x14ac:dyDescent="0.2">
      <c r="A500" s="5" t="s">
        <v>860</v>
      </c>
      <c r="B500" s="5" t="s">
        <v>321</v>
      </c>
      <c r="C500" s="5" t="s">
        <v>322</v>
      </c>
      <c r="D500" s="6">
        <v>40.950000000000003</v>
      </c>
      <c r="E500" s="7">
        <v>43012</v>
      </c>
      <c r="F500" s="8">
        <v>19319.349999999999</v>
      </c>
      <c r="G500" s="8">
        <v>9504.9</v>
      </c>
      <c r="H500" s="8">
        <v>1940.4</v>
      </c>
      <c r="I500" s="8">
        <v>6610.2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1263.8499999999999</v>
      </c>
      <c r="Q500" s="8">
        <v>0</v>
      </c>
      <c r="R500" s="8">
        <v>0</v>
      </c>
      <c r="S500" s="8">
        <v>0</v>
      </c>
      <c r="T500" s="8">
        <v>0</v>
      </c>
    </row>
    <row r="501" spans="1:20" x14ac:dyDescent="0.2">
      <c r="A501" s="5" t="s">
        <v>861</v>
      </c>
      <c r="B501" s="5" t="s">
        <v>359</v>
      </c>
      <c r="C501" s="5" t="s">
        <v>309</v>
      </c>
      <c r="D501" s="6">
        <v>39.549999999999997</v>
      </c>
      <c r="E501" s="7">
        <v>34167</v>
      </c>
      <c r="F501" s="8">
        <v>570.85</v>
      </c>
      <c r="G501" s="8">
        <v>0</v>
      </c>
      <c r="H501" s="8">
        <v>308.25</v>
      </c>
      <c r="I501" s="8">
        <v>246.6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16</v>
      </c>
      <c r="Q501" s="8">
        <v>0</v>
      </c>
      <c r="R501" s="8">
        <v>0</v>
      </c>
      <c r="S501" s="8">
        <v>0</v>
      </c>
      <c r="T501" s="8">
        <v>0</v>
      </c>
    </row>
    <row r="502" spans="1:20" x14ac:dyDescent="0.2">
      <c r="A502" s="5" t="s">
        <v>862</v>
      </c>
      <c r="B502" s="5" t="s">
        <v>321</v>
      </c>
      <c r="C502" s="5" t="s">
        <v>322</v>
      </c>
      <c r="D502" s="6">
        <v>40.950000000000003</v>
      </c>
      <c r="E502" s="7">
        <v>34806</v>
      </c>
      <c r="F502" s="8">
        <v>2753.25</v>
      </c>
      <c r="G502" s="8">
        <v>1074</v>
      </c>
      <c r="H502" s="8">
        <v>1141.1300000000001</v>
      </c>
      <c r="I502" s="8">
        <v>358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180.12</v>
      </c>
      <c r="Q502" s="8">
        <v>0</v>
      </c>
      <c r="R502" s="8">
        <v>0</v>
      </c>
      <c r="S502" s="8">
        <v>0</v>
      </c>
      <c r="T502" s="8">
        <v>0</v>
      </c>
    </row>
    <row r="503" spans="1:20" x14ac:dyDescent="0.2">
      <c r="A503" s="5" t="s">
        <v>863</v>
      </c>
      <c r="B503" s="5" t="s">
        <v>864</v>
      </c>
      <c r="C503" s="5" t="s">
        <v>348</v>
      </c>
      <c r="D503" s="6">
        <v>169950</v>
      </c>
      <c r="E503" s="7">
        <v>35079</v>
      </c>
      <c r="F503" s="8">
        <v>168071.52</v>
      </c>
      <c r="G503" s="8">
        <v>152117.26999999999</v>
      </c>
      <c r="H503" s="8">
        <v>0</v>
      </c>
      <c r="I503" s="8">
        <v>0</v>
      </c>
      <c r="J503" s="8">
        <v>0</v>
      </c>
      <c r="K503" s="8">
        <v>9652.5</v>
      </c>
      <c r="L503" s="8">
        <v>3883.85</v>
      </c>
      <c r="M503" s="8">
        <v>0</v>
      </c>
      <c r="N503" s="8">
        <v>1903.85</v>
      </c>
      <c r="O503" s="8">
        <v>0</v>
      </c>
      <c r="P503" s="8">
        <v>0</v>
      </c>
      <c r="Q503" s="8">
        <v>514.04999999999995</v>
      </c>
      <c r="R503" s="8">
        <v>0</v>
      </c>
      <c r="S503" s="8">
        <v>0</v>
      </c>
      <c r="T503" s="8">
        <v>0</v>
      </c>
    </row>
    <row r="504" spans="1:20" x14ac:dyDescent="0.2">
      <c r="A504" s="5" t="s">
        <v>865</v>
      </c>
      <c r="B504" s="5" t="s">
        <v>359</v>
      </c>
      <c r="C504" s="5" t="s">
        <v>309</v>
      </c>
      <c r="D504" s="6">
        <v>39.549999999999997</v>
      </c>
      <c r="E504" s="7">
        <v>42832</v>
      </c>
      <c r="F504" s="8">
        <v>743.9</v>
      </c>
      <c r="G504" s="8">
        <v>474.6</v>
      </c>
      <c r="H504" s="8">
        <v>237.3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32</v>
      </c>
      <c r="Q504" s="8">
        <v>0</v>
      </c>
      <c r="R504" s="8">
        <v>0</v>
      </c>
      <c r="S504" s="8">
        <v>0</v>
      </c>
      <c r="T504" s="8">
        <v>0</v>
      </c>
    </row>
    <row r="505" spans="1:20" x14ac:dyDescent="0.2">
      <c r="A505" s="5" t="s">
        <v>866</v>
      </c>
      <c r="B505" s="5" t="s">
        <v>308</v>
      </c>
      <c r="C505" s="5" t="s">
        <v>309</v>
      </c>
      <c r="D505" s="6">
        <v>39.549999999999997</v>
      </c>
      <c r="E505" s="7">
        <v>40745</v>
      </c>
      <c r="F505" s="8">
        <v>783.45</v>
      </c>
      <c r="G505" s="8">
        <v>474.6</v>
      </c>
      <c r="H505" s="8">
        <v>118.65</v>
      </c>
      <c r="I505" s="8">
        <v>158.19999999999999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32</v>
      </c>
      <c r="Q505" s="8">
        <v>0</v>
      </c>
      <c r="R505" s="8">
        <v>0</v>
      </c>
      <c r="S505" s="8">
        <v>0</v>
      </c>
      <c r="T505" s="8">
        <v>0</v>
      </c>
    </row>
    <row r="506" spans="1:20" x14ac:dyDescent="0.2">
      <c r="A506" s="5" t="s">
        <v>867</v>
      </c>
      <c r="B506" s="5" t="s">
        <v>321</v>
      </c>
      <c r="C506" s="5" t="s">
        <v>322</v>
      </c>
      <c r="D506" s="6">
        <v>40.950000000000003</v>
      </c>
      <c r="E506" s="7">
        <v>40292</v>
      </c>
      <c r="F506" s="8">
        <v>4736.3</v>
      </c>
      <c r="G506" s="8">
        <v>3083.95</v>
      </c>
      <c r="H506" s="8">
        <v>1074</v>
      </c>
      <c r="I506" s="8">
        <v>268.5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309.85000000000002</v>
      </c>
      <c r="Q506" s="8">
        <v>0</v>
      </c>
      <c r="R506" s="8">
        <v>0</v>
      </c>
      <c r="S506" s="8">
        <v>0</v>
      </c>
      <c r="T506" s="8">
        <v>0</v>
      </c>
    </row>
    <row r="507" spans="1:20" x14ac:dyDescent="0.2">
      <c r="A507" s="5" t="s">
        <v>868</v>
      </c>
      <c r="B507" s="5" t="s">
        <v>308</v>
      </c>
      <c r="C507" s="5" t="s">
        <v>309</v>
      </c>
      <c r="D507" s="6">
        <v>39.549999999999997</v>
      </c>
      <c r="E507" s="7">
        <v>42432</v>
      </c>
      <c r="F507" s="8">
        <v>943.65</v>
      </c>
      <c r="G507" s="8">
        <v>435.05</v>
      </c>
      <c r="H507" s="8">
        <v>0</v>
      </c>
      <c r="I507" s="8">
        <v>474.6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34</v>
      </c>
      <c r="Q507" s="8">
        <v>0</v>
      </c>
      <c r="R507" s="8">
        <v>0</v>
      </c>
      <c r="S507" s="8">
        <v>0</v>
      </c>
      <c r="T507" s="8">
        <v>0</v>
      </c>
    </row>
    <row r="508" spans="1:20" x14ac:dyDescent="0.2">
      <c r="A508" s="5" t="s">
        <v>869</v>
      </c>
      <c r="B508" s="5" t="s">
        <v>870</v>
      </c>
      <c r="C508" s="5" t="s">
        <v>327</v>
      </c>
      <c r="D508" s="6">
        <v>45.55</v>
      </c>
      <c r="E508" s="7">
        <v>33214</v>
      </c>
      <c r="F508" s="8">
        <v>125356.36</v>
      </c>
      <c r="G508" s="8">
        <f>22978.54+86109.26</f>
        <v>109087.79999999999</v>
      </c>
      <c r="H508" s="8">
        <v>13255.36</v>
      </c>
      <c r="I508" s="8">
        <v>0</v>
      </c>
      <c r="J508" s="8">
        <v>0</v>
      </c>
      <c r="K508" s="8">
        <v>2915.2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98</v>
      </c>
      <c r="R508" s="8">
        <v>0</v>
      </c>
      <c r="S508" s="8">
        <v>0</v>
      </c>
      <c r="T508" s="8">
        <v>0</v>
      </c>
    </row>
    <row r="509" spans="1:20" x14ac:dyDescent="0.2">
      <c r="A509" s="5" t="s">
        <v>871</v>
      </c>
      <c r="B509" s="5" t="s">
        <v>321</v>
      </c>
      <c r="C509" s="5" t="s">
        <v>322</v>
      </c>
      <c r="D509" s="6">
        <v>40.950000000000003</v>
      </c>
      <c r="E509" s="7">
        <v>33568</v>
      </c>
      <c r="F509" s="8">
        <v>7111.81</v>
      </c>
      <c r="G509" s="8">
        <v>2350.5500000000002</v>
      </c>
      <c r="H509" s="8">
        <v>2148</v>
      </c>
      <c r="I509" s="8">
        <v>2148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465.26</v>
      </c>
      <c r="Q509" s="8">
        <v>0</v>
      </c>
      <c r="R509" s="8">
        <v>0</v>
      </c>
      <c r="S509" s="8">
        <v>0</v>
      </c>
      <c r="T509" s="8">
        <v>0</v>
      </c>
    </row>
    <row r="510" spans="1:20" x14ac:dyDescent="0.2">
      <c r="A510" s="5" t="s">
        <v>872</v>
      </c>
      <c r="B510" s="5" t="s">
        <v>347</v>
      </c>
      <c r="C510" s="5" t="s">
        <v>348</v>
      </c>
      <c r="D510" s="6">
        <v>44.76</v>
      </c>
      <c r="E510" s="7">
        <v>41828</v>
      </c>
      <c r="F510" s="8">
        <v>113983.32</v>
      </c>
      <c r="G510" s="8">
        <v>85119.039999999994</v>
      </c>
      <c r="H510" s="8">
        <v>19204.12</v>
      </c>
      <c r="I510" s="8">
        <v>0</v>
      </c>
      <c r="J510" s="8">
        <v>1790.4</v>
      </c>
      <c r="K510" s="8">
        <v>3580.8</v>
      </c>
      <c r="L510" s="8">
        <v>1782.4</v>
      </c>
      <c r="M510" s="8">
        <v>1074.24</v>
      </c>
      <c r="N510" s="8">
        <v>1432.32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</row>
    <row r="511" spans="1:20" x14ac:dyDescent="0.2">
      <c r="A511" s="5" t="s">
        <v>873</v>
      </c>
      <c r="B511" s="5" t="s">
        <v>347</v>
      </c>
      <c r="C511" s="5" t="s">
        <v>348</v>
      </c>
      <c r="D511" s="6">
        <v>44.76</v>
      </c>
      <c r="E511" s="7">
        <v>39280</v>
      </c>
      <c r="F511" s="8">
        <v>112915</v>
      </c>
      <c r="G511" s="8">
        <v>85827.199999999997</v>
      </c>
      <c r="H511" s="8">
        <v>16554.82</v>
      </c>
      <c r="I511" s="8">
        <v>1409.94</v>
      </c>
      <c r="J511" s="8">
        <v>895.2</v>
      </c>
      <c r="K511" s="8">
        <v>4296.96</v>
      </c>
      <c r="L511" s="8">
        <v>2140.48</v>
      </c>
      <c r="M511" s="8">
        <v>1432.32</v>
      </c>
      <c r="N511" s="8">
        <v>358.08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</row>
    <row r="512" spans="1:20" x14ac:dyDescent="0.2">
      <c r="A512" s="5" t="s">
        <v>874</v>
      </c>
      <c r="B512" s="5" t="s">
        <v>334</v>
      </c>
      <c r="C512" s="5" t="s">
        <v>335</v>
      </c>
      <c r="D512" s="6">
        <v>35</v>
      </c>
      <c r="E512" s="7">
        <v>42975</v>
      </c>
      <c r="F512" s="8">
        <v>280</v>
      </c>
      <c r="G512" s="8">
        <v>280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</row>
    <row r="513" spans="1:20" x14ac:dyDescent="0.2">
      <c r="A513" s="5" t="s">
        <v>875</v>
      </c>
      <c r="B513" s="5" t="s">
        <v>318</v>
      </c>
      <c r="C513" s="5" t="s">
        <v>319</v>
      </c>
      <c r="D513" s="6">
        <v>20.260000000000002</v>
      </c>
      <c r="E513" s="7">
        <v>43024</v>
      </c>
      <c r="F513" s="8">
        <v>146.88999999999999</v>
      </c>
      <c r="G513" s="8">
        <v>143.99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2.9</v>
      </c>
      <c r="R513" s="8">
        <v>0</v>
      </c>
      <c r="S513" s="8">
        <v>0</v>
      </c>
      <c r="T513" s="8">
        <v>0</v>
      </c>
    </row>
    <row r="514" spans="1:20" x14ac:dyDescent="0.2">
      <c r="A514" s="5" t="s">
        <v>876</v>
      </c>
      <c r="B514" s="5" t="s">
        <v>877</v>
      </c>
      <c r="C514" s="5" t="s">
        <v>878</v>
      </c>
      <c r="D514" s="6">
        <v>45.38</v>
      </c>
      <c r="E514" s="7">
        <v>41689</v>
      </c>
      <c r="F514" s="8">
        <v>91280.3</v>
      </c>
      <c r="G514" s="8">
        <v>86092.57</v>
      </c>
      <c r="H514" s="8">
        <v>5155.9799999999996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31.75</v>
      </c>
      <c r="R514" s="8">
        <v>0</v>
      </c>
      <c r="S514" s="8">
        <v>0</v>
      </c>
      <c r="T514" s="8">
        <v>0</v>
      </c>
    </row>
    <row r="515" spans="1:20" x14ac:dyDescent="0.2">
      <c r="A515" s="5" t="s">
        <v>879</v>
      </c>
      <c r="B515" s="5" t="s">
        <v>329</v>
      </c>
      <c r="C515" s="5" t="s">
        <v>330</v>
      </c>
      <c r="D515" s="6">
        <v>46.35</v>
      </c>
      <c r="E515" s="7">
        <v>42576</v>
      </c>
      <c r="F515" s="8">
        <v>7210.66</v>
      </c>
      <c r="G515" s="8">
        <v>4943.16</v>
      </c>
      <c r="H515" s="8">
        <v>1088.4000000000001</v>
      </c>
      <c r="I515" s="8">
        <v>1179.0999999999999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</row>
    <row r="516" spans="1:20" x14ac:dyDescent="0.2">
      <c r="A516" s="5" t="s">
        <v>880</v>
      </c>
      <c r="B516" s="5" t="s">
        <v>321</v>
      </c>
      <c r="C516" s="5" t="s">
        <v>322</v>
      </c>
      <c r="D516" s="6">
        <v>44.6</v>
      </c>
      <c r="E516" s="7">
        <v>35292</v>
      </c>
      <c r="F516" s="8">
        <v>689.94</v>
      </c>
      <c r="G516" s="8">
        <v>322.39999999999998</v>
      </c>
      <c r="H516" s="8">
        <v>0</v>
      </c>
      <c r="I516" s="8">
        <v>322.39999999999998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45.14</v>
      </c>
      <c r="Q516" s="8">
        <v>0</v>
      </c>
      <c r="R516" s="8">
        <v>0</v>
      </c>
      <c r="S516" s="8">
        <v>0</v>
      </c>
      <c r="T516" s="8">
        <v>0</v>
      </c>
    </row>
    <row r="517" spans="1:20" x14ac:dyDescent="0.2">
      <c r="A517" s="5" t="s">
        <v>881</v>
      </c>
      <c r="B517" s="5" t="s">
        <v>359</v>
      </c>
      <c r="C517" s="5" t="s">
        <v>309</v>
      </c>
      <c r="D517" s="6">
        <v>39.549999999999997</v>
      </c>
      <c r="E517" s="7">
        <v>36351</v>
      </c>
      <c r="F517" s="8">
        <v>2201.06</v>
      </c>
      <c r="G517" s="8">
        <v>493.2</v>
      </c>
      <c r="H517" s="8">
        <v>754.36</v>
      </c>
      <c r="I517" s="8">
        <v>882.5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71</v>
      </c>
      <c r="Q517" s="8">
        <v>0</v>
      </c>
      <c r="R517" s="8">
        <v>0</v>
      </c>
      <c r="S517" s="8">
        <v>0</v>
      </c>
      <c r="T517" s="8">
        <v>0</v>
      </c>
    </row>
    <row r="518" spans="1:20" x14ac:dyDescent="0.2">
      <c r="A518" s="5" t="s">
        <v>882</v>
      </c>
      <c r="B518" s="5" t="s">
        <v>321</v>
      </c>
      <c r="C518" s="5" t="s">
        <v>322</v>
      </c>
      <c r="D518" s="6">
        <v>40.950000000000003</v>
      </c>
      <c r="E518" s="7">
        <v>38577</v>
      </c>
      <c r="F518" s="8">
        <v>909.77</v>
      </c>
      <c r="G518" s="8">
        <v>268.5</v>
      </c>
      <c r="H518" s="8">
        <v>402.75</v>
      </c>
      <c r="I518" s="8">
        <v>179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59.52</v>
      </c>
      <c r="Q518" s="8">
        <v>0</v>
      </c>
      <c r="R518" s="8">
        <v>0</v>
      </c>
      <c r="S518" s="8">
        <v>0</v>
      </c>
      <c r="T518" s="8">
        <v>0</v>
      </c>
    </row>
    <row r="519" spans="1:20" x14ac:dyDescent="0.2">
      <c r="A519" s="5" t="s">
        <v>883</v>
      </c>
      <c r="B519" s="5" t="s">
        <v>314</v>
      </c>
      <c r="C519" s="5" t="s">
        <v>315</v>
      </c>
      <c r="D519" s="6">
        <v>49.25</v>
      </c>
      <c r="E519" s="7">
        <v>42682</v>
      </c>
      <c r="F519" s="8">
        <v>105253.01</v>
      </c>
      <c r="G519" s="8">
        <v>99132</v>
      </c>
      <c r="H519" s="8">
        <v>3638.26</v>
      </c>
      <c r="I519" s="8">
        <v>2397.25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85.5</v>
      </c>
      <c r="R519" s="8">
        <v>0</v>
      </c>
      <c r="S519" s="8">
        <v>0</v>
      </c>
      <c r="T519" s="8">
        <v>0</v>
      </c>
    </row>
    <row r="520" spans="1:20" x14ac:dyDescent="0.2">
      <c r="A520" s="5" t="s">
        <v>884</v>
      </c>
      <c r="B520" s="5" t="s">
        <v>359</v>
      </c>
      <c r="C520" s="5" t="s">
        <v>309</v>
      </c>
      <c r="D520" s="6">
        <v>39.549999999999997</v>
      </c>
      <c r="E520" s="7">
        <v>40337</v>
      </c>
      <c r="F520" s="8">
        <v>2721.48</v>
      </c>
      <c r="G520" s="8">
        <v>1575.63</v>
      </c>
      <c r="H520" s="8">
        <v>681.76</v>
      </c>
      <c r="I520" s="8">
        <v>316.39999999999998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142</v>
      </c>
      <c r="Q520" s="8">
        <v>5.69</v>
      </c>
      <c r="R520" s="8">
        <v>0</v>
      </c>
      <c r="S520" s="8">
        <v>0</v>
      </c>
      <c r="T520" s="8">
        <v>0</v>
      </c>
    </row>
    <row r="521" spans="1:20" x14ac:dyDescent="0.2">
      <c r="A521" s="5" t="s">
        <v>885</v>
      </c>
      <c r="B521" s="5" t="s">
        <v>482</v>
      </c>
      <c r="C521" s="5" t="s">
        <v>348</v>
      </c>
      <c r="D521" s="6">
        <v>44.76</v>
      </c>
      <c r="E521" s="7">
        <v>29129</v>
      </c>
      <c r="F521" s="8">
        <v>104296.31</v>
      </c>
      <c r="G521" s="8">
        <v>79755.839999999997</v>
      </c>
      <c r="H521" s="8">
        <v>10054.23</v>
      </c>
      <c r="I521" s="8">
        <v>0</v>
      </c>
      <c r="J521" s="8">
        <v>895.2</v>
      </c>
      <c r="K521" s="8">
        <v>9310.08</v>
      </c>
      <c r="L521" s="8">
        <v>2140.48</v>
      </c>
      <c r="M521" s="8">
        <v>1074.24</v>
      </c>
      <c r="N521" s="8">
        <v>1066.24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</row>
    <row r="522" spans="1:20" x14ac:dyDescent="0.2">
      <c r="A522" s="5" t="s">
        <v>886</v>
      </c>
      <c r="B522" s="5" t="s">
        <v>321</v>
      </c>
      <c r="C522" s="5" t="s">
        <v>322</v>
      </c>
      <c r="D522" s="6">
        <v>40.950000000000003</v>
      </c>
      <c r="E522" s="7">
        <v>37512</v>
      </c>
      <c r="F522" s="8">
        <v>1994.21</v>
      </c>
      <c r="G522" s="8">
        <v>1237.2</v>
      </c>
      <c r="H522" s="8">
        <v>238.95</v>
      </c>
      <c r="I522" s="8">
        <v>387.6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130.46</v>
      </c>
      <c r="Q522" s="8">
        <v>0</v>
      </c>
      <c r="R522" s="8">
        <v>0</v>
      </c>
      <c r="S522" s="8">
        <v>0</v>
      </c>
      <c r="T522" s="8">
        <v>0</v>
      </c>
    </row>
    <row r="523" spans="1:20" x14ac:dyDescent="0.2">
      <c r="A523" s="5" t="s">
        <v>887</v>
      </c>
      <c r="B523" s="5" t="s">
        <v>314</v>
      </c>
      <c r="C523" s="5" t="s">
        <v>315</v>
      </c>
      <c r="D523" s="6">
        <v>49.25</v>
      </c>
      <c r="E523" s="7">
        <v>37438</v>
      </c>
      <c r="F523" s="8">
        <v>126106.01</v>
      </c>
      <c r="G523" s="8">
        <v>95573.81</v>
      </c>
      <c r="H523" s="8">
        <v>21260.7</v>
      </c>
      <c r="I523" s="8">
        <v>9149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122.5</v>
      </c>
      <c r="R523" s="8">
        <v>0</v>
      </c>
      <c r="S523" s="8">
        <v>0</v>
      </c>
      <c r="T523" s="8">
        <v>0</v>
      </c>
    </row>
    <row r="524" spans="1:20" x14ac:dyDescent="0.2">
      <c r="A524" s="5" t="s">
        <v>888</v>
      </c>
      <c r="B524" s="5" t="s">
        <v>321</v>
      </c>
      <c r="C524" s="5" t="s">
        <v>322</v>
      </c>
      <c r="D524" s="6">
        <v>40.950000000000003</v>
      </c>
      <c r="E524" s="7">
        <v>38192</v>
      </c>
      <c r="F524" s="8">
        <v>6433.36</v>
      </c>
      <c r="G524" s="8">
        <v>3514</v>
      </c>
      <c r="H524" s="8">
        <v>1275.3800000000001</v>
      </c>
      <c r="I524" s="8">
        <v>1223.0999999999999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420.88</v>
      </c>
      <c r="Q524" s="8">
        <v>0</v>
      </c>
      <c r="R524" s="8">
        <v>0</v>
      </c>
      <c r="S524" s="8">
        <v>0</v>
      </c>
      <c r="T524" s="8">
        <v>0</v>
      </c>
    </row>
    <row r="525" spans="1:20" x14ac:dyDescent="0.2">
      <c r="A525" s="5" t="s">
        <v>889</v>
      </c>
      <c r="B525" s="5" t="s">
        <v>338</v>
      </c>
      <c r="C525" s="5" t="s">
        <v>339</v>
      </c>
      <c r="D525" s="6">
        <v>41.2</v>
      </c>
      <c r="E525" s="7">
        <v>43087</v>
      </c>
      <c r="F525" s="8">
        <v>1977.6</v>
      </c>
      <c r="G525" s="8">
        <v>1977.6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</row>
    <row r="526" spans="1:20" x14ac:dyDescent="0.2">
      <c r="A526" s="5" t="s">
        <v>890</v>
      </c>
      <c r="B526" s="5" t="s">
        <v>341</v>
      </c>
      <c r="C526" s="5" t="s">
        <v>342</v>
      </c>
      <c r="D526" s="6">
        <v>24.06</v>
      </c>
      <c r="E526" s="7">
        <v>38237</v>
      </c>
      <c r="F526" s="8">
        <v>27600.77</v>
      </c>
      <c r="G526" s="8">
        <v>21553.22</v>
      </c>
      <c r="H526" s="8">
        <v>1787.27</v>
      </c>
      <c r="I526" s="8">
        <v>3012.08</v>
      </c>
      <c r="J526" s="8">
        <v>0</v>
      </c>
      <c r="K526" s="8">
        <v>0</v>
      </c>
      <c r="L526" s="8">
        <v>566.32000000000005</v>
      </c>
      <c r="M526" s="8">
        <v>0</v>
      </c>
      <c r="N526" s="8">
        <v>0</v>
      </c>
      <c r="O526" s="8">
        <v>70.08</v>
      </c>
      <c r="P526" s="8">
        <v>0</v>
      </c>
      <c r="Q526" s="8">
        <v>611.79999999999995</v>
      </c>
      <c r="R526" s="8">
        <v>0</v>
      </c>
      <c r="S526" s="8">
        <v>0</v>
      </c>
      <c r="T526" s="8">
        <v>0</v>
      </c>
    </row>
    <row r="527" spans="1:20" x14ac:dyDescent="0.2">
      <c r="A527" s="5" t="s">
        <v>891</v>
      </c>
      <c r="B527" s="5" t="s">
        <v>455</v>
      </c>
      <c r="C527" s="5" t="s">
        <v>348</v>
      </c>
      <c r="D527" s="6">
        <v>15</v>
      </c>
      <c r="E527" s="7">
        <v>42948</v>
      </c>
      <c r="F527" s="8">
        <v>12855</v>
      </c>
      <c r="G527" s="8">
        <v>12120</v>
      </c>
      <c r="H527" s="8">
        <v>135</v>
      </c>
      <c r="I527" s="8">
        <v>0</v>
      </c>
      <c r="J527" s="8">
        <v>0</v>
      </c>
      <c r="K527" s="8">
        <v>0</v>
      </c>
      <c r="L527" s="8">
        <v>480</v>
      </c>
      <c r="M527" s="8">
        <v>120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</row>
    <row r="528" spans="1:20" x14ac:dyDescent="0.2">
      <c r="A528" s="5" t="s">
        <v>892</v>
      </c>
      <c r="B528" s="5" t="s">
        <v>308</v>
      </c>
      <c r="C528" s="5" t="s">
        <v>309</v>
      </c>
      <c r="D528" s="6">
        <v>39.549999999999997</v>
      </c>
      <c r="E528" s="7">
        <v>43020</v>
      </c>
      <c r="F528" s="8">
        <v>577.70000000000005</v>
      </c>
      <c r="G528" s="8">
        <v>316.39999999999998</v>
      </c>
      <c r="H528" s="8">
        <v>237.3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24</v>
      </c>
      <c r="Q528" s="8">
        <v>0</v>
      </c>
      <c r="R528" s="8">
        <v>0</v>
      </c>
      <c r="S528" s="8">
        <v>0</v>
      </c>
      <c r="T528" s="8">
        <v>0</v>
      </c>
    </row>
    <row r="529" spans="1:20" x14ac:dyDescent="0.2">
      <c r="A529" s="5" t="s">
        <v>893</v>
      </c>
      <c r="B529" s="5" t="s">
        <v>321</v>
      </c>
      <c r="C529" s="5" t="s">
        <v>322</v>
      </c>
      <c r="D529" s="6">
        <v>40.950000000000003</v>
      </c>
      <c r="E529" s="7">
        <v>41370</v>
      </c>
      <c r="F529" s="8">
        <v>9617.74</v>
      </c>
      <c r="G529" s="8">
        <v>5143</v>
      </c>
      <c r="H529" s="8">
        <v>2725.36</v>
      </c>
      <c r="I529" s="8">
        <v>1120.2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629.17999999999995</v>
      </c>
      <c r="Q529" s="8">
        <v>0</v>
      </c>
      <c r="R529" s="8">
        <v>0</v>
      </c>
      <c r="S529" s="8">
        <v>0</v>
      </c>
      <c r="T529" s="8">
        <v>0</v>
      </c>
    </row>
    <row r="530" spans="1:20" x14ac:dyDescent="0.2">
      <c r="A530" s="5" t="s">
        <v>894</v>
      </c>
      <c r="B530" s="5" t="s">
        <v>321</v>
      </c>
      <c r="C530" s="5" t="s">
        <v>322</v>
      </c>
      <c r="D530" s="6">
        <v>40.950000000000003</v>
      </c>
      <c r="E530" s="7">
        <v>42905</v>
      </c>
      <c r="F530" s="8">
        <v>588.82000000000005</v>
      </c>
      <c r="G530" s="8">
        <v>550.29999999999995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38.520000000000003</v>
      </c>
      <c r="Q530" s="8">
        <v>0</v>
      </c>
      <c r="R530" s="8">
        <v>0</v>
      </c>
      <c r="S530" s="8">
        <v>0</v>
      </c>
      <c r="T530" s="8">
        <v>0</v>
      </c>
    </row>
    <row r="531" spans="1:20" x14ac:dyDescent="0.2">
      <c r="A531" s="5" t="s">
        <v>895</v>
      </c>
      <c r="B531" s="5" t="s">
        <v>318</v>
      </c>
      <c r="C531" s="5" t="s">
        <v>319</v>
      </c>
      <c r="D531" s="6">
        <v>20.260000000000002</v>
      </c>
      <c r="E531" s="7">
        <v>41325</v>
      </c>
      <c r="F531" s="8">
        <v>577.39</v>
      </c>
      <c r="G531" s="8">
        <v>577.39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</row>
    <row r="532" spans="1:20" x14ac:dyDescent="0.2">
      <c r="A532" s="5" t="s">
        <v>896</v>
      </c>
      <c r="B532" s="5" t="s">
        <v>897</v>
      </c>
      <c r="C532" s="5" t="s">
        <v>319</v>
      </c>
      <c r="D532" s="6">
        <v>37.47</v>
      </c>
      <c r="E532" s="7">
        <v>37547</v>
      </c>
      <c r="F532" s="8">
        <v>49767.22</v>
      </c>
      <c r="G532" s="8">
        <v>49122.59</v>
      </c>
      <c r="H532" s="8">
        <v>592.98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51.65</v>
      </c>
      <c r="R532" s="8">
        <v>0</v>
      </c>
      <c r="S532" s="8">
        <v>0</v>
      </c>
      <c r="T532" s="8">
        <v>0</v>
      </c>
    </row>
    <row r="533" spans="1:20" x14ac:dyDescent="0.2">
      <c r="A533" s="5" t="s">
        <v>898</v>
      </c>
      <c r="B533" s="5" t="s">
        <v>321</v>
      </c>
      <c r="C533" s="5" t="s">
        <v>322</v>
      </c>
      <c r="D533" s="6">
        <v>40.950000000000003</v>
      </c>
      <c r="E533" s="7">
        <v>39669</v>
      </c>
      <c r="F533" s="8">
        <v>733.06</v>
      </c>
      <c r="G533" s="8">
        <v>282.10000000000002</v>
      </c>
      <c r="H533" s="8">
        <v>0</v>
      </c>
      <c r="I533" s="8">
        <v>403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47.96</v>
      </c>
      <c r="Q533" s="8">
        <v>0</v>
      </c>
      <c r="R533" s="8">
        <v>0</v>
      </c>
      <c r="S533" s="8">
        <v>0</v>
      </c>
      <c r="T533" s="8">
        <v>0</v>
      </c>
    </row>
    <row r="534" spans="1:20" x14ac:dyDescent="0.2">
      <c r="A534" s="5" t="s">
        <v>899</v>
      </c>
      <c r="B534" s="5" t="s">
        <v>321</v>
      </c>
      <c r="C534" s="5" t="s">
        <v>322</v>
      </c>
      <c r="D534" s="6">
        <v>40.950000000000003</v>
      </c>
      <c r="E534" s="7">
        <v>43018</v>
      </c>
      <c r="F534" s="8">
        <v>1310</v>
      </c>
      <c r="G534" s="8">
        <v>600.6</v>
      </c>
      <c r="H534" s="8">
        <v>346.5</v>
      </c>
      <c r="I534" s="8">
        <v>277.2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85.7</v>
      </c>
      <c r="Q534" s="8">
        <v>0</v>
      </c>
      <c r="R534" s="8">
        <v>0</v>
      </c>
      <c r="S534" s="8">
        <v>0</v>
      </c>
      <c r="T534" s="8">
        <v>0</v>
      </c>
    </row>
    <row r="535" spans="1:20" x14ac:dyDescent="0.2">
      <c r="A535" s="5" t="s">
        <v>900</v>
      </c>
      <c r="B535" s="5" t="s">
        <v>321</v>
      </c>
      <c r="C535" s="5" t="s">
        <v>322</v>
      </c>
      <c r="D535" s="6">
        <v>40.950000000000003</v>
      </c>
      <c r="E535" s="7">
        <v>39815</v>
      </c>
      <c r="F535" s="8">
        <v>4925.43</v>
      </c>
      <c r="G535" s="8">
        <v>2482</v>
      </c>
      <c r="H535" s="8">
        <v>1429.2</v>
      </c>
      <c r="I535" s="8">
        <v>692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322.23</v>
      </c>
      <c r="Q535" s="8">
        <v>0</v>
      </c>
      <c r="R535" s="8">
        <v>0</v>
      </c>
      <c r="S535" s="8">
        <v>0</v>
      </c>
      <c r="T535" s="8">
        <v>0</v>
      </c>
    </row>
    <row r="536" spans="1:20" x14ac:dyDescent="0.2">
      <c r="A536" s="5" t="s">
        <v>901</v>
      </c>
      <c r="B536" s="5" t="s">
        <v>308</v>
      </c>
      <c r="C536" s="5" t="s">
        <v>309</v>
      </c>
      <c r="D536" s="6">
        <v>39.549999999999997</v>
      </c>
      <c r="E536" s="7">
        <v>38691</v>
      </c>
      <c r="F536" s="8">
        <v>1651.78</v>
      </c>
      <c r="G536" s="8">
        <v>316.39999999999998</v>
      </c>
      <c r="H536" s="8">
        <v>177.98</v>
      </c>
      <c r="I536" s="8">
        <v>1107.4000000000001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50</v>
      </c>
      <c r="Q536" s="8">
        <v>0</v>
      </c>
      <c r="R536" s="8">
        <v>0</v>
      </c>
      <c r="S536" s="8">
        <v>0</v>
      </c>
      <c r="T536" s="8">
        <v>0</v>
      </c>
    </row>
    <row r="537" spans="1:20" x14ac:dyDescent="0.2">
      <c r="A537" s="5" t="s">
        <v>902</v>
      </c>
      <c r="B537" s="5" t="s">
        <v>318</v>
      </c>
      <c r="C537" s="5" t="s">
        <v>319</v>
      </c>
      <c r="D537" s="6">
        <v>20.260000000000002</v>
      </c>
      <c r="E537" s="7">
        <v>42439</v>
      </c>
      <c r="F537" s="8">
        <v>883.78</v>
      </c>
      <c r="G537" s="8">
        <v>883.78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</row>
    <row r="538" spans="1:20" x14ac:dyDescent="0.2">
      <c r="A538" s="5" t="s">
        <v>903</v>
      </c>
      <c r="B538" s="5" t="s">
        <v>308</v>
      </c>
      <c r="C538" s="5" t="s">
        <v>309</v>
      </c>
      <c r="D538" s="6">
        <v>39.549999999999997</v>
      </c>
      <c r="E538" s="7">
        <v>34772</v>
      </c>
      <c r="F538" s="8">
        <v>3124.03</v>
      </c>
      <c r="G538" s="8">
        <v>2214.8000000000002</v>
      </c>
      <c r="H538" s="8">
        <v>771.23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138</v>
      </c>
      <c r="Q538" s="8">
        <v>0</v>
      </c>
      <c r="R538" s="8">
        <v>0</v>
      </c>
      <c r="S538" s="8">
        <v>0</v>
      </c>
      <c r="T538" s="8">
        <v>0</v>
      </c>
    </row>
    <row r="539" spans="1:20" x14ac:dyDescent="0.2">
      <c r="A539" s="5" t="s">
        <v>904</v>
      </c>
      <c r="B539" s="5" t="s">
        <v>321</v>
      </c>
      <c r="C539" s="5" t="s">
        <v>322</v>
      </c>
      <c r="D539" s="6">
        <v>40.950000000000003</v>
      </c>
      <c r="E539" s="7">
        <v>39305</v>
      </c>
      <c r="F539" s="8">
        <v>2274.42</v>
      </c>
      <c r="G539" s="8">
        <v>1790</v>
      </c>
      <c r="H539" s="8">
        <v>335.63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148.79</v>
      </c>
      <c r="Q539" s="8">
        <v>0</v>
      </c>
      <c r="R539" s="8">
        <v>0</v>
      </c>
      <c r="S539" s="8">
        <v>0</v>
      </c>
      <c r="T539" s="8">
        <v>0</v>
      </c>
    </row>
    <row r="540" spans="1:20" x14ac:dyDescent="0.2">
      <c r="A540" s="5" t="s">
        <v>905</v>
      </c>
      <c r="B540" s="5" t="s">
        <v>906</v>
      </c>
      <c r="C540" s="5" t="s">
        <v>907</v>
      </c>
      <c r="D540" s="6">
        <v>56.39</v>
      </c>
      <c r="E540" s="7">
        <v>27796</v>
      </c>
      <c r="F540" s="8">
        <v>147124.76</v>
      </c>
      <c r="G540" s="8">
        <v>109855.18</v>
      </c>
      <c r="H540" s="8">
        <v>16159.9</v>
      </c>
      <c r="I540" s="8">
        <v>16854.41</v>
      </c>
      <c r="J540" s="8">
        <v>0</v>
      </c>
      <c r="K540" s="8">
        <v>4010.64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244.63</v>
      </c>
      <c r="R540" s="8">
        <v>0</v>
      </c>
      <c r="S540" s="8">
        <v>0</v>
      </c>
      <c r="T540" s="8">
        <v>0</v>
      </c>
    </row>
    <row r="541" spans="1:20" x14ac:dyDescent="0.2">
      <c r="A541" s="5" t="s">
        <v>908</v>
      </c>
      <c r="B541" s="5" t="s">
        <v>308</v>
      </c>
      <c r="C541" s="5" t="s">
        <v>309</v>
      </c>
      <c r="D541" s="6">
        <v>39.549999999999997</v>
      </c>
      <c r="E541" s="7">
        <v>35724</v>
      </c>
      <c r="F541" s="8">
        <v>549.92999999999995</v>
      </c>
      <c r="G541" s="8">
        <v>0</v>
      </c>
      <c r="H541" s="8">
        <v>296.63</v>
      </c>
      <c r="I541" s="8">
        <v>237.3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16</v>
      </c>
      <c r="Q541" s="8">
        <v>0</v>
      </c>
      <c r="R541" s="8">
        <v>0</v>
      </c>
      <c r="S541" s="8">
        <v>0</v>
      </c>
      <c r="T541" s="8">
        <v>0</v>
      </c>
    </row>
    <row r="542" spans="1:20" x14ac:dyDescent="0.2">
      <c r="A542" s="5" t="s">
        <v>909</v>
      </c>
      <c r="B542" s="5" t="s">
        <v>341</v>
      </c>
      <c r="C542" s="5" t="s">
        <v>342</v>
      </c>
      <c r="D542" s="6">
        <v>24.06</v>
      </c>
      <c r="E542" s="7">
        <v>41316</v>
      </c>
      <c r="F542" s="8">
        <v>10829.37</v>
      </c>
      <c r="G542" s="8">
        <v>9521.39</v>
      </c>
      <c r="H542" s="8">
        <v>284.52</v>
      </c>
      <c r="I542" s="8">
        <v>352.38</v>
      </c>
      <c r="J542" s="8">
        <v>0</v>
      </c>
      <c r="K542" s="8">
        <v>0</v>
      </c>
      <c r="L542" s="8">
        <v>317.52</v>
      </c>
      <c r="M542" s="8">
        <v>0</v>
      </c>
      <c r="N542" s="8">
        <v>0</v>
      </c>
      <c r="O542" s="8">
        <v>70.08</v>
      </c>
      <c r="P542" s="8">
        <v>0</v>
      </c>
      <c r="Q542" s="8">
        <v>283.48</v>
      </c>
      <c r="R542" s="8">
        <v>0</v>
      </c>
      <c r="S542" s="8">
        <v>0</v>
      </c>
      <c r="T542" s="8">
        <v>0</v>
      </c>
    </row>
    <row r="543" spans="1:20" x14ac:dyDescent="0.2">
      <c r="A543" s="5" t="s">
        <v>910</v>
      </c>
      <c r="B543" s="5" t="s">
        <v>318</v>
      </c>
      <c r="C543" s="5" t="s">
        <v>319</v>
      </c>
      <c r="D543" s="6">
        <v>20.260000000000002</v>
      </c>
      <c r="E543" s="7">
        <v>43068</v>
      </c>
      <c r="F543" s="8">
        <v>749.62</v>
      </c>
      <c r="G543" s="8">
        <v>749.62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</row>
    <row r="544" spans="1:20" x14ac:dyDescent="0.2">
      <c r="A544" s="5" t="s">
        <v>911</v>
      </c>
      <c r="B544" s="5" t="s">
        <v>321</v>
      </c>
      <c r="C544" s="5" t="s">
        <v>322</v>
      </c>
      <c r="D544" s="6">
        <v>40.950000000000003</v>
      </c>
      <c r="E544" s="7">
        <v>38917</v>
      </c>
      <c r="F544" s="8">
        <v>2029.23</v>
      </c>
      <c r="G544" s="8">
        <v>1157.8499999999999</v>
      </c>
      <c r="H544" s="8">
        <v>335.63</v>
      </c>
      <c r="I544" s="8">
        <v>403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132.75</v>
      </c>
      <c r="Q544" s="8">
        <v>0</v>
      </c>
      <c r="R544" s="8">
        <v>0</v>
      </c>
      <c r="S544" s="8">
        <v>0</v>
      </c>
      <c r="T544" s="8">
        <v>0</v>
      </c>
    </row>
    <row r="545" spans="1:20" x14ac:dyDescent="0.2">
      <c r="A545" s="5" t="s">
        <v>912</v>
      </c>
      <c r="B545" s="5" t="s">
        <v>347</v>
      </c>
      <c r="C545" s="5" t="s">
        <v>348</v>
      </c>
      <c r="D545" s="6">
        <v>44.76</v>
      </c>
      <c r="E545" s="7">
        <v>35707</v>
      </c>
      <c r="F545" s="8">
        <v>112369.92</v>
      </c>
      <c r="G545" s="8">
        <v>84362.93</v>
      </c>
      <c r="H545" s="8">
        <v>16230.35</v>
      </c>
      <c r="I545" s="8">
        <v>0</v>
      </c>
      <c r="J545" s="8">
        <v>3540.8</v>
      </c>
      <c r="K545" s="8">
        <v>3938.88</v>
      </c>
      <c r="L545" s="8">
        <v>1432.32</v>
      </c>
      <c r="M545" s="8">
        <v>1074.24</v>
      </c>
      <c r="N545" s="8">
        <v>716.16</v>
      </c>
      <c r="O545" s="8">
        <v>0</v>
      </c>
      <c r="P545" s="8">
        <v>0</v>
      </c>
      <c r="Q545" s="8">
        <v>0</v>
      </c>
      <c r="R545" s="8">
        <v>0</v>
      </c>
      <c r="S545" s="8">
        <v>1074.24</v>
      </c>
      <c r="T545" s="8">
        <v>0</v>
      </c>
    </row>
    <row r="546" spans="1:20" x14ac:dyDescent="0.2">
      <c r="A546" s="5" t="s">
        <v>913</v>
      </c>
      <c r="B546" s="5" t="s">
        <v>341</v>
      </c>
      <c r="C546" s="5" t="s">
        <v>342</v>
      </c>
      <c r="D546" s="6">
        <v>24.06</v>
      </c>
      <c r="E546" s="7">
        <v>39702</v>
      </c>
      <c r="F546" s="8">
        <v>24866.19</v>
      </c>
      <c r="G546" s="8">
        <v>20485.55</v>
      </c>
      <c r="H546" s="8">
        <v>1145.01</v>
      </c>
      <c r="I546" s="8">
        <v>1993.44</v>
      </c>
      <c r="J546" s="8">
        <v>0</v>
      </c>
      <c r="K546" s="8">
        <v>0</v>
      </c>
      <c r="L546" s="8">
        <v>563.6</v>
      </c>
      <c r="M546" s="8">
        <v>0</v>
      </c>
      <c r="N546" s="8">
        <v>0</v>
      </c>
      <c r="O546" s="8">
        <v>140.16</v>
      </c>
      <c r="P546" s="8">
        <v>0</v>
      </c>
      <c r="Q546" s="8">
        <v>538.42999999999995</v>
      </c>
      <c r="R546" s="8">
        <v>0</v>
      </c>
      <c r="S546" s="8">
        <v>0</v>
      </c>
      <c r="T546" s="8">
        <v>0</v>
      </c>
    </row>
    <row r="547" spans="1:20" x14ac:dyDescent="0.2">
      <c r="A547" s="5" t="s">
        <v>914</v>
      </c>
      <c r="B547" s="5" t="s">
        <v>308</v>
      </c>
      <c r="C547" s="5" t="s">
        <v>309</v>
      </c>
      <c r="D547" s="6">
        <v>39.549999999999997</v>
      </c>
      <c r="E547" s="7">
        <v>43021</v>
      </c>
      <c r="F547" s="8">
        <v>332.4</v>
      </c>
      <c r="G547" s="8">
        <v>316.39999999999998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16</v>
      </c>
      <c r="Q547" s="8">
        <v>0</v>
      </c>
      <c r="R547" s="8">
        <v>0</v>
      </c>
      <c r="S547" s="8">
        <v>0</v>
      </c>
      <c r="T547" s="8">
        <v>0</v>
      </c>
    </row>
    <row r="548" spans="1:20" x14ac:dyDescent="0.2">
      <c r="A548" s="5" t="s">
        <v>915</v>
      </c>
      <c r="B548" s="5" t="s">
        <v>359</v>
      </c>
      <c r="C548" s="5" t="s">
        <v>309</v>
      </c>
      <c r="D548" s="6">
        <v>39.549999999999997</v>
      </c>
      <c r="E548" s="7">
        <v>33814</v>
      </c>
      <c r="F548" s="8">
        <v>2296.8000000000002</v>
      </c>
      <c r="G548" s="8">
        <v>474.6</v>
      </c>
      <c r="H548" s="8">
        <v>711.9</v>
      </c>
      <c r="I548" s="8">
        <v>1028.3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82</v>
      </c>
      <c r="Q548" s="8">
        <v>0</v>
      </c>
      <c r="R548" s="8">
        <v>0</v>
      </c>
      <c r="S548" s="8">
        <v>0</v>
      </c>
      <c r="T548" s="8">
        <v>0</v>
      </c>
    </row>
    <row r="549" spans="1:20" x14ac:dyDescent="0.2">
      <c r="A549" s="5" t="s">
        <v>916</v>
      </c>
      <c r="B549" s="5" t="s">
        <v>308</v>
      </c>
      <c r="C549" s="5" t="s">
        <v>309</v>
      </c>
      <c r="D549" s="6">
        <v>39.549999999999997</v>
      </c>
      <c r="E549" s="7">
        <v>35907</v>
      </c>
      <c r="F549" s="8">
        <v>393.73</v>
      </c>
      <c r="G549" s="8">
        <v>316.39999999999998</v>
      </c>
      <c r="H549" s="8">
        <v>59.33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18</v>
      </c>
      <c r="Q549" s="8">
        <v>0</v>
      </c>
      <c r="R549" s="8">
        <v>0</v>
      </c>
      <c r="S549" s="8">
        <v>0</v>
      </c>
      <c r="T549" s="8">
        <v>0</v>
      </c>
    </row>
    <row r="550" spans="1:20" x14ac:dyDescent="0.2">
      <c r="A550" s="5" t="s">
        <v>917</v>
      </c>
      <c r="B550" s="5" t="s">
        <v>341</v>
      </c>
      <c r="C550" s="5" t="s">
        <v>342</v>
      </c>
      <c r="D550" s="6">
        <v>24.06</v>
      </c>
      <c r="E550" s="7">
        <v>42611</v>
      </c>
      <c r="F550" s="8">
        <v>18564.02</v>
      </c>
      <c r="G550" s="8">
        <v>15186.62</v>
      </c>
      <c r="H550" s="8">
        <v>1351.79</v>
      </c>
      <c r="I550" s="8">
        <v>1572.3</v>
      </c>
      <c r="J550" s="8">
        <v>0</v>
      </c>
      <c r="K550" s="8">
        <v>0</v>
      </c>
      <c r="L550" s="8">
        <v>109.6</v>
      </c>
      <c r="M550" s="8">
        <v>0</v>
      </c>
      <c r="N550" s="8">
        <v>0</v>
      </c>
      <c r="O550" s="8">
        <v>0</v>
      </c>
      <c r="P550" s="8">
        <v>0</v>
      </c>
      <c r="Q550" s="8">
        <v>343.71</v>
      </c>
      <c r="R550" s="8">
        <v>0</v>
      </c>
      <c r="S550" s="8">
        <v>0</v>
      </c>
      <c r="T550" s="8">
        <v>0</v>
      </c>
    </row>
    <row r="551" spans="1:20" x14ac:dyDescent="0.2">
      <c r="A551" s="5" t="s">
        <v>918</v>
      </c>
      <c r="B551" s="5" t="s">
        <v>321</v>
      </c>
      <c r="C551" s="5" t="s">
        <v>322</v>
      </c>
      <c r="D551" s="6">
        <v>40.950000000000003</v>
      </c>
      <c r="E551" s="7">
        <v>42912</v>
      </c>
      <c r="F551" s="8">
        <v>2556.5300000000002</v>
      </c>
      <c r="G551" s="8">
        <v>1829.9</v>
      </c>
      <c r="H551" s="8">
        <v>201.38</v>
      </c>
      <c r="I551" s="8">
        <v>358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167.25</v>
      </c>
      <c r="Q551" s="8">
        <v>0</v>
      </c>
      <c r="R551" s="8">
        <v>0</v>
      </c>
      <c r="S551" s="8">
        <v>0</v>
      </c>
      <c r="T551" s="8">
        <v>0</v>
      </c>
    </row>
    <row r="552" spans="1:20" x14ac:dyDescent="0.2">
      <c r="A552" s="5" t="s">
        <v>919</v>
      </c>
      <c r="B552" s="5" t="s">
        <v>359</v>
      </c>
      <c r="C552" s="5" t="s">
        <v>309</v>
      </c>
      <c r="D552" s="6">
        <v>39.549999999999997</v>
      </c>
      <c r="E552" s="7">
        <v>36476</v>
      </c>
      <c r="F552" s="8">
        <v>245.3</v>
      </c>
      <c r="G552" s="8">
        <v>0</v>
      </c>
      <c r="H552" s="8">
        <v>237.3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8</v>
      </c>
      <c r="Q552" s="8">
        <v>0</v>
      </c>
      <c r="R552" s="8">
        <v>0</v>
      </c>
      <c r="S552" s="8">
        <v>0</v>
      </c>
      <c r="T552" s="8">
        <v>0</v>
      </c>
    </row>
    <row r="553" spans="1:20" x14ac:dyDescent="0.2">
      <c r="A553" s="5" t="s">
        <v>920</v>
      </c>
      <c r="B553" s="5" t="s">
        <v>347</v>
      </c>
      <c r="C553" s="5" t="s">
        <v>348</v>
      </c>
      <c r="D553" s="6">
        <v>44.76</v>
      </c>
      <c r="E553" s="7">
        <v>41828</v>
      </c>
      <c r="F553" s="8">
        <v>111266.37</v>
      </c>
      <c r="G553" s="8">
        <v>85448.36</v>
      </c>
      <c r="H553" s="8">
        <v>14737.53</v>
      </c>
      <c r="I553" s="8">
        <v>0</v>
      </c>
      <c r="J553" s="8">
        <v>5351.2</v>
      </c>
      <c r="K553" s="8">
        <v>2506.56</v>
      </c>
      <c r="L553" s="8">
        <v>358.08</v>
      </c>
      <c r="M553" s="8">
        <v>1074.24</v>
      </c>
      <c r="N553" s="8">
        <v>1790.4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</row>
    <row r="554" spans="1:20" x14ac:dyDescent="0.2">
      <c r="A554" s="5" t="s">
        <v>921</v>
      </c>
      <c r="B554" s="5" t="s">
        <v>647</v>
      </c>
      <c r="C554" s="5" t="s">
        <v>348</v>
      </c>
      <c r="D554" s="6">
        <v>47.89</v>
      </c>
      <c r="E554" s="7">
        <v>36322</v>
      </c>
      <c r="F554" s="8">
        <v>118621.72</v>
      </c>
      <c r="G554" s="8">
        <v>85750.399999999994</v>
      </c>
      <c r="H554" s="8">
        <v>15665.16</v>
      </c>
      <c r="I554" s="8">
        <v>0</v>
      </c>
      <c r="J554" s="8">
        <v>5746.8</v>
      </c>
      <c r="K554" s="8">
        <v>8019.84</v>
      </c>
      <c r="L554" s="8">
        <v>374.56</v>
      </c>
      <c r="M554" s="8">
        <v>1915.6</v>
      </c>
      <c r="N554" s="8">
        <v>1149.3599999999999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</row>
    <row r="555" spans="1:20" x14ac:dyDescent="0.2">
      <c r="A555" s="5" t="s">
        <v>922</v>
      </c>
      <c r="B555" s="5" t="s">
        <v>308</v>
      </c>
      <c r="C555" s="5" t="s">
        <v>309</v>
      </c>
      <c r="D555" s="6">
        <v>39.549999999999997</v>
      </c>
      <c r="E555" s="7">
        <v>36271</v>
      </c>
      <c r="F555" s="8">
        <v>565.92999999999995</v>
      </c>
      <c r="G555" s="8">
        <v>0</v>
      </c>
      <c r="H555" s="8">
        <v>296.63</v>
      </c>
      <c r="I555" s="8">
        <v>237.3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32</v>
      </c>
      <c r="Q555" s="8">
        <v>0</v>
      </c>
      <c r="R555" s="8">
        <v>0</v>
      </c>
      <c r="S555" s="8">
        <v>0</v>
      </c>
      <c r="T555" s="8">
        <v>0</v>
      </c>
    </row>
    <row r="556" spans="1:20" x14ac:dyDescent="0.2">
      <c r="A556" s="5" t="s">
        <v>923</v>
      </c>
      <c r="B556" s="5" t="s">
        <v>341</v>
      </c>
      <c r="C556" s="5" t="s">
        <v>342</v>
      </c>
      <c r="D556" s="6">
        <v>24.06</v>
      </c>
      <c r="E556" s="7">
        <v>41313</v>
      </c>
      <c r="F556" s="8">
        <v>26732.6</v>
      </c>
      <c r="G556" s="8">
        <v>22080.84</v>
      </c>
      <c r="H556" s="8">
        <v>1724.19</v>
      </c>
      <c r="I556" s="8">
        <v>1727.26</v>
      </c>
      <c r="J556" s="8">
        <v>0</v>
      </c>
      <c r="K556" s="8">
        <v>0</v>
      </c>
      <c r="L556" s="8">
        <v>611.67999999999995</v>
      </c>
      <c r="M556" s="8">
        <v>0</v>
      </c>
      <c r="N556" s="8">
        <v>0</v>
      </c>
      <c r="O556" s="8">
        <v>0</v>
      </c>
      <c r="P556" s="8">
        <v>0</v>
      </c>
      <c r="Q556" s="8">
        <v>588.63</v>
      </c>
      <c r="R556" s="8">
        <v>0</v>
      </c>
      <c r="S556" s="8">
        <v>0</v>
      </c>
      <c r="T556" s="8">
        <v>0</v>
      </c>
    </row>
    <row r="557" spans="1:20" x14ac:dyDescent="0.2">
      <c r="A557" s="5" t="s">
        <v>924</v>
      </c>
      <c r="B557" s="5" t="s">
        <v>341</v>
      </c>
      <c r="C557" s="5" t="s">
        <v>342</v>
      </c>
      <c r="D557" s="6">
        <v>14.53</v>
      </c>
      <c r="E557" s="7">
        <v>42772</v>
      </c>
      <c r="F557" s="8">
        <v>12859.63</v>
      </c>
      <c r="G557" s="8">
        <v>11344.9</v>
      </c>
      <c r="H557" s="8">
        <v>491.65</v>
      </c>
      <c r="I557" s="8">
        <v>575.33000000000004</v>
      </c>
      <c r="J557" s="8">
        <v>0</v>
      </c>
      <c r="K557" s="8">
        <v>0</v>
      </c>
      <c r="L557" s="8">
        <v>82.2</v>
      </c>
      <c r="M557" s="8">
        <v>0</v>
      </c>
      <c r="N557" s="8">
        <v>0</v>
      </c>
      <c r="O557" s="8">
        <v>122.25</v>
      </c>
      <c r="P557" s="8">
        <v>0</v>
      </c>
      <c r="Q557" s="8">
        <v>243.3</v>
      </c>
      <c r="R557" s="8">
        <v>0</v>
      </c>
      <c r="S557" s="8">
        <v>0</v>
      </c>
      <c r="T557" s="8">
        <v>0</v>
      </c>
    </row>
    <row r="558" spans="1:20" x14ac:dyDescent="0.2">
      <c r="A558" s="5" t="s">
        <v>925</v>
      </c>
      <c r="B558" s="5" t="s">
        <v>399</v>
      </c>
      <c r="C558" s="5" t="s">
        <v>44</v>
      </c>
      <c r="D558" s="6">
        <v>44.76</v>
      </c>
      <c r="E558" s="7">
        <v>38626</v>
      </c>
      <c r="F558" s="8">
        <v>101345.34</v>
      </c>
      <c r="G558" s="8">
        <v>83306.259999999995</v>
      </c>
      <c r="H558" s="8">
        <v>6059.4</v>
      </c>
      <c r="I558" s="8">
        <v>0</v>
      </c>
      <c r="J558" s="8">
        <v>895.2</v>
      </c>
      <c r="K558" s="8">
        <v>6803.52</v>
      </c>
      <c r="L558" s="8">
        <v>2140.48</v>
      </c>
      <c r="M558" s="8">
        <v>1424.32</v>
      </c>
      <c r="N558" s="8">
        <v>716.16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</row>
    <row r="559" spans="1:20" x14ac:dyDescent="0.2">
      <c r="A559" s="5" t="s">
        <v>926</v>
      </c>
      <c r="B559" s="5" t="s">
        <v>321</v>
      </c>
      <c r="C559" s="5" t="s">
        <v>322</v>
      </c>
      <c r="D559" s="6">
        <v>40.950000000000003</v>
      </c>
      <c r="E559" s="7">
        <v>43039</v>
      </c>
      <c r="F559" s="8">
        <v>1153.6199999999999</v>
      </c>
      <c r="G559" s="8">
        <v>513.95000000000005</v>
      </c>
      <c r="H559" s="8">
        <v>0</v>
      </c>
      <c r="I559" s="8">
        <v>564.20000000000005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75.47</v>
      </c>
      <c r="Q559" s="8">
        <v>0</v>
      </c>
      <c r="R559" s="8">
        <v>0</v>
      </c>
      <c r="S559" s="8">
        <v>0</v>
      </c>
      <c r="T559" s="8">
        <v>0</v>
      </c>
    </row>
    <row r="560" spans="1:20" x14ac:dyDescent="0.2">
      <c r="A560" s="5" t="s">
        <v>927</v>
      </c>
      <c r="B560" s="5" t="s">
        <v>308</v>
      </c>
      <c r="C560" s="5" t="s">
        <v>309</v>
      </c>
      <c r="D560" s="6">
        <v>39.549999999999997</v>
      </c>
      <c r="E560" s="7">
        <v>36272</v>
      </c>
      <c r="F560" s="8">
        <v>1249.55</v>
      </c>
      <c r="G560" s="8">
        <v>520.35</v>
      </c>
      <c r="H560" s="8">
        <v>360.6</v>
      </c>
      <c r="I560" s="8">
        <v>322.60000000000002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46</v>
      </c>
      <c r="Q560" s="8">
        <v>0</v>
      </c>
      <c r="R560" s="8">
        <v>0</v>
      </c>
      <c r="S560" s="8">
        <v>0</v>
      </c>
      <c r="T560" s="8">
        <v>0</v>
      </c>
    </row>
    <row r="561" spans="1:20" x14ac:dyDescent="0.2">
      <c r="A561" s="5" t="s">
        <v>928</v>
      </c>
      <c r="B561" s="5" t="s">
        <v>347</v>
      </c>
      <c r="C561" s="5" t="s">
        <v>348</v>
      </c>
      <c r="D561" s="6">
        <v>44.76</v>
      </c>
      <c r="E561" s="7">
        <v>31096</v>
      </c>
      <c r="F561" s="8">
        <v>103863.95</v>
      </c>
      <c r="G561" s="8">
        <v>75896.91</v>
      </c>
      <c r="H561" s="8">
        <v>8475.68</v>
      </c>
      <c r="I561" s="8">
        <v>0</v>
      </c>
      <c r="J561" s="8">
        <v>4476</v>
      </c>
      <c r="K561" s="8">
        <v>10726.4</v>
      </c>
      <c r="L561" s="8">
        <v>708.16</v>
      </c>
      <c r="M561" s="8">
        <v>1432.32</v>
      </c>
      <c r="N561" s="8">
        <v>1074.24</v>
      </c>
      <c r="O561" s="8">
        <v>0</v>
      </c>
      <c r="P561" s="8">
        <v>0</v>
      </c>
      <c r="Q561" s="8">
        <v>0</v>
      </c>
      <c r="R561" s="8">
        <v>0</v>
      </c>
      <c r="S561" s="8">
        <v>1074.24</v>
      </c>
      <c r="T561" s="8">
        <v>0</v>
      </c>
    </row>
    <row r="562" spans="1:20" x14ac:dyDescent="0.2">
      <c r="A562" s="5" t="s">
        <v>929</v>
      </c>
      <c r="B562" s="5" t="s">
        <v>321</v>
      </c>
      <c r="C562" s="5" t="s">
        <v>322</v>
      </c>
      <c r="D562" s="6">
        <v>40.950000000000003</v>
      </c>
      <c r="E562" s="7">
        <v>37801</v>
      </c>
      <c r="F562" s="8">
        <v>2298.36</v>
      </c>
      <c r="G562" s="8">
        <v>2148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150.36000000000001</v>
      </c>
      <c r="Q562" s="8">
        <v>0</v>
      </c>
      <c r="R562" s="8">
        <v>0</v>
      </c>
      <c r="S562" s="8">
        <v>0</v>
      </c>
      <c r="T562" s="8">
        <v>0</v>
      </c>
    </row>
    <row r="563" spans="1:20" x14ac:dyDescent="0.2">
      <c r="A563" s="5" t="s">
        <v>930</v>
      </c>
      <c r="B563" s="5" t="s">
        <v>321</v>
      </c>
      <c r="C563" s="5" t="s">
        <v>322</v>
      </c>
      <c r="D563" s="6">
        <v>40.950000000000003</v>
      </c>
      <c r="E563" s="7">
        <v>43017</v>
      </c>
      <c r="F563" s="8">
        <v>4089.28</v>
      </c>
      <c r="G563" s="8">
        <v>1870.05</v>
      </c>
      <c r="H563" s="8">
        <v>268.5</v>
      </c>
      <c r="I563" s="8">
        <v>1683.2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267.52999999999997</v>
      </c>
      <c r="Q563" s="8">
        <v>0</v>
      </c>
      <c r="R563" s="8">
        <v>0</v>
      </c>
      <c r="S563" s="8">
        <v>0</v>
      </c>
      <c r="T563" s="8">
        <v>0</v>
      </c>
    </row>
    <row r="564" spans="1:20" x14ac:dyDescent="0.2">
      <c r="A564" s="5" t="s">
        <v>931</v>
      </c>
      <c r="B564" s="5" t="s">
        <v>321</v>
      </c>
      <c r="C564" s="5" t="s">
        <v>322</v>
      </c>
      <c r="D564" s="6">
        <v>40.950000000000003</v>
      </c>
      <c r="E564" s="7">
        <v>43035</v>
      </c>
      <c r="F564" s="8">
        <v>689.94</v>
      </c>
      <c r="G564" s="8">
        <v>322.39999999999998</v>
      </c>
      <c r="H564" s="8">
        <v>0</v>
      </c>
      <c r="I564" s="8">
        <v>322.39999999999998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45.14</v>
      </c>
      <c r="Q564" s="8">
        <v>0</v>
      </c>
      <c r="R564" s="8">
        <v>0</v>
      </c>
      <c r="S564" s="8">
        <v>0</v>
      </c>
      <c r="T564" s="8">
        <v>0</v>
      </c>
    </row>
    <row r="565" spans="1:20" x14ac:dyDescent="0.2">
      <c r="A565" s="5" t="s">
        <v>932</v>
      </c>
      <c r="B565" s="5" t="s">
        <v>334</v>
      </c>
      <c r="C565" s="5" t="s">
        <v>335</v>
      </c>
      <c r="D565" s="6">
        <v>35</v>
      </c>
      <c r="E565" s="7">
        <v>35354</v>
      </c>
      <c r="F565" s="8">
        <v>1557.5</v>
      </c>
      <c r="G565" s="8">
        <v>560</v>
      </c>
      <c r="H565" s="8">
        <v>787.5</v>
      </c>
      <c r="I565" s="8">
        <v>210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</row>
    <row r="566" spans="1:20" x14ac:dyDescent="0.2">
      <c r="A566" s="5" t="s">
        <v>933</v>
      </c>
      <c r="B566" s="5" t="s">
        <v>359</v>
      </c>
      <c r="C566" s="5" t="s">
        <v>309</v>
      </c>
      <c r="D566" s="6">
        <v>39.549999999999997</v>
      </c>
      <c r="E566" s="7">
        <v>34041</v>
      </c>
      <c r="F566" s="8">
        <v>656.8</v>
      </c>
      <c r="G566" s="8">
        <v>158.19999999999999</v>
      </c>
      <c r="H566" s="8">
        <v>474.6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24</v>
      </c>
      <c r="Q566" s="8">
        <v>0</v>
      </c>
      <c r="R566" s="8">
        <v>0</v>
      </c>
      <c r="S566" s="8">
        <v>0</v>
      </c>
      <c r="T566" s="8">
        <v>0</v>
      </c>
    </row>
    <row r="567" spans="1:20" x14ac:dyDescent="0.2">
      <c r="A567" s="5" t="s">
        <v>934</v>
      </c>
      <c r="B567" s="5" t="s">
        <v>321</v>
      </c>
      <c r="C567" s="5" t="s">
        <v>322</v>
      </c>
      <c r="D567" s="6">
        <v>40.950000000000003</v>
      </c>
      <c r="E567" s="7">
        <v>40003</v>
      </c>
      <c r="F567" s="8">
        <v>17767.189999999999</v>
      </c>
      <c r="G567" s="8">
        <v>8582.7999999999993</v>
      </c>
      <c r="H567" s="8">
        <v>5114.5600000000004</v>
      </c>
      <c r="I567" s="8">
        <v>2907.5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1162.33</v>
      </c>
      <c r="Q567" s="8">
        <v>0</v>
      </c>
      <c r="R567" s="8">
        <v>0</v>
      </c>
      <c r="S567" s="8">
        <v>0</v>
      </c>
      <c r="T567" s="8">
        <v>0</v>
      </c>
    </row>
    <row r="568" spans="1:20" x14ac:dyDescent="0.2">
      <c r="A568" s="5" t="s">
        <v>935</v>
      </c>
      <c r="B568" s="5" t="s">
        <v>347</v>
      </c>
      <c r="C568" s="5" t="s">
        <v>348</v>
      </c>
      <c r="D568" s="6">
        <v>44.76</v>
      </c>
      <c r="E568" s="7">
        <v>39826</v>
      </c>
      <c r="F568" s="8">
        <v>112398.71</v>
      </c>
      <c r="G568" s="8">
        <v>83686.720000000001</v>
      </c>
      <c r="H568" s="8">
        <v>16915.349999999999</v>
      </c>
      <c r="I568" s="8">
        <v>0</v>
      </c>
      <c r="J568" s="8">
        <v>1770.4</v>
      </c>
      <c r="K568" s="8">
        <v>5729.28</v>
      </c>
      <c r="L568" s="8">
        <v>1790.4</v>
      </c>
      <c r="M568" s="8">
        <v>1432.32</v>
      </c>
      <c r="N568" s="8">
        <v>1074.24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</row>
    <row r="569" spans="1:20" x14ac:dyDescent="0.2">
      <c r="A569" s="5" t="s">
        <v>936</v>
      </c>
      <c r="B569" s="5" t="s">
        <v>341</v>
      </c>
      <c r="C569" s="5" t="s">
        <v>342</v>
      </c>
      <c r="D569" s="6">
        <v>14.53</v>
      </c>
      <c r="E569" s="7">
        <v>42999</v>
      </c>
      <c r="F569" s="8">
        <v>3797.81</v>
      </c>
      <c r="G569" s="8">
        <v>3351.12</v>
      </c>
      <c r="H569" s="8">
        <v>231.94</v>
      </c>
      <c r="I569" s="8">
        <v>190.49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24.26</v>
      </c>
      <c r="R569" s="8">
        <v>0</v>
      </c>
      <c r="S569" s="8">
        <v>0</v>
      </c>
      <c r="T569" s="8">
        <v>0</v>
      </c>
    </row>
    <row r="570" spans="1:20" x14ac:dyDescent="0.2">
      <c r="A570" s="5" t="s">
        <v>937</v>
      </c>
      <c r="B570" s="5" t="s">
        <v>321</v>
      </c>
      <c r="C570" s="5" t="s">
        <v>322</v>
      </c>
      <c r="D570" s="6">
        <v>40.950000000000003</v>
      </c>
      <c r="E570" s="7">
        <v>40113</v>
      </c>
      <c r="F570" s="8">
        <v>3232.08</v>
      </c>
      <c r="G570" s="8">
        <v>1432</v>
      </c>
      <c r="H570" s="8">
        <v>1409.63</v>
      </c>
      <c r="I570" s="8">
        <v>179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211.45</v>
      </c>
      <c r="Q570" s="8">
        <v>0</v>
      </c>
      <c r="R570" s="8">
        <v>0</v>
      </c>
      <c r="S570" s="8">
        <v>0</v>
      </c>
      <c r="T570" s="8">
        <v>0</v>
      </c>
    </row>
    <row r="571" spans="1:20" x14ac:dyDescent="0.2">
      <c r="A571" s="5" t="s">
        <v>938</v>
      </c>
      <c r="B571" s="5" t="s">
        <v>321</v>
      </c>
      <c r="C571" s="5" t="s">
        <v>322</v>
      </c>
      <c r="D571" s="6">
        <v>40.950000000000003</v>
      </c>
      <c r="E571" s="7">
        <v>39330</v>
      </c>
      <c r="F571" s="8">
        <v>994.3</v>
      </c>
      <c r="G571" s="8">
        <v>849.6</v>
      </c>
      <c r="H571" s="8">
        <v>79.650000000000006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65.05</v>
      </c>
      <c r="Q571" s="8">
        <v>0</v>
      </c>
      <c r="R571" s="8">
        <v>0</v>
      </c>
      <c r="S571" s="8">
        <v>0</v>
      </c>
      <c r="T571" s="8">
        <v>0</v>
      </c>
    </row>
    <row r="572" spans="1:20" x14ac:dyDescent="0.2">
      <c r="A572" s="5" t="s">
        <v>939</v>
      </c>
      <c r="B572" s="5" t="s">
        <v>321</v>
      </c>
      <c r="C572" s="5" t="s">
        <v>322</v>
      </c>
      <c r="D572" s="6">
        <v>40.950000000000003</v>
      </c>
      <c r="E572" s="7">
        <v>37620</v>
      </c>
      <c r="F572" s="8">
        <v>2290.34</v>
      </c>
      <c r="G572" s="8">
        <v>1188.75</v>
      </c>
      <c r="H572" s="8">
        <v>79.650000000000006</v>
      </c>
      <c r="I572" s="8">
        <v>872.1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149.84</v>
      </c>
      <c r="Q572" s="8">
        <v>0</v>
      </c>
      <c r="R572" s="8">
        <v>0</v>
      </c>
      <c r="S572" s="8">
        <v>0</v>
      </c>
      <c r="T572" s="8">
        <v>0</v>
      </c>
    </row>
    <row r="573" spans="1:20" x14ac:dyDescent="0.2">
      <c r="A573" s="5" t="s">
        <v>940</v>
      </c>
      <c r="B573" s="5" t="s">
        <v>321</v>
      </c>
      <c r="C573" s="5" t="s">
        <v>322</v>
      </c>
      <c r="D573" s="6">
        <v>40.950000000000003</v>
      </c>
      <c r="E573" s="7">
        <v>43020</v>
      </c>
      <c r="F573" s="8">
        <v>454.89</v>
      </c>
      <c r="G573" s="8">
        <v>358</v>
      </c>
      <c r="H573" s="8">
        <v>67.13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29.76</v>
      </c>
      <c r="Q573" s="8">
        <v>0</v>
      </c>
      <c r="R573" s="8">
        <v>0</v>
      </c>
      <c r="S573" s="8">
        <v>0</v>
      </c>
      <c r="T573" s="8">
        <v>0</v>
      </c>
    </row>
    <row r="574" spans="1:20" x14ac:dyDescent="0.2">
      <c r="A574" s="5" t="s">
        <v>941</v>
      </c>
      <c r="B574" s="5" t="s">
        <v>321</v>
      </c>
      <c r="C574" s="5" t="s">
        <v>322</v>
      </c>
      <c r="D574" s="6">
        <v>40.950000000000003</v>
      </c>
      <c r="E574" s="7">
        <v>41957</v>
      </c>
      <c r="F574" s="8">
        <v>3136.31</v>
      </c>
      <c r="G574" s="8">
        <v>1655.75</v>
      </c>
      <c r="H574" s="8">
        <v>1006.88</v>
      </c>
      <c r="I574" s="8">
        <v>268.5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205.18</v>
      </c>
      <c r="Q574" s="8">
        <v>0</v>
      </c>
      <c r="R574" s="8">
        <v>0</v>
      </c>
      <c r="S574" s="8">
        <v>0</v>
      </c>
      <c r="T574" s="8">
        <v>0</v>
      </c>
    </row>
    <row r="575" spans="1:20" x14ac:dyDescent="0.2">
      <c r="A575" s="5" t="s">
        <v>942</v>
      </c>
      <c r="B575" s="5" t="s">
        <v>359</v>
      </c>
      <c r="C575" s="5" t="s">
        <v>309</v>
      </c>
      <c r="D575" s="6">
        <v>39.549999999999997</v>
      </c>
      <c r="E575" s="7">
        <v>38791</v>
      </c>
      <c r="F575" s="8">
        <v>172.4</v>
      </c>
      <c r="G575" s="8">
        <v>164.4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8</v>
      </c>
      <c r="Q575" s="8">
        <v>0</v>
      </c>
      <c r="R575" s="8">
        <v>0</v>
      </c>
      <c r="S575" s="8">
        <v>0</v>
      </c>
      <c r="T575" s="8">
        <v>0</v>
      </c>
    </row>
    <row r="576" spans="1:20" x14ac:dyDescent="0.2">
      <c r="A576" s="5" t="s">
        <v>943</v>
      </c>
      <c r="B576" s="5" t="s">
        <v>314</v>
      </c>
      <c r="C576" s="5" t="s">
        <v>315</v>
      </c>
      <c r="D576" s="6">
        <v>48.25</v>
      </c>
      <c r="E576" s="7">
        <v>35914</v>
      </c>
      <c r="F576" s="8">
        <v>675.5</v>
      </c>
      <c r="G576" s="8">
        <v>386</v>
      </c>
      <c r="H576" s="8">
        <v>0</v>
      </c>
      <c r="I576" s="8">
        <v>0</v>
      </c>
      <c r="J576" s="8">
        <v>0</v>
      </c>
      <c r="K576" s="8">
        <v>289.5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</row>
    <row r="577" spans="1:20" x14ac:dyDescent="0.2">
      <c r="A577" s="5" t="s">
        <v>944</v>
      </c>
      <c r="B577" s="5" t="s">
        <v>945</v>
      </c>
      <c r="C577" s="5" t="s">
        <v>322</v>
      </c>
      <c r="D577" s="6">
        <v>40.950000000000003</v>
      </c>
      <c r="E577" s="7">
        <v>36423</v>
      </c>
      <c r="F577" s="8">
        <v>37619.040000000001</v>
      </c>
      <c r="G577" s="8">
        <v>22841.9</v>
      </c>
      <c r="H577" s="8">
        <v>8270</v>
      </c>
      <c r="I577" s="8">
        <v>4046.1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2461.04</v>
      </c>
      <c r="Q577" s="8">
        <v>0</v>
      </c>
      <c r="R577" s="8">
        <v>0</v>
      </c>
      <c r="S577" s="8">
        <v>0</v>
      </c>
      <c r="T577" s="8">
        <v>0</v>
      </c>
    </row>
    <row r="578" spans="1:20" x14ac:dyDescent="0.2">
      <c r="A578" s="5" t="s">
        <v>946</v>
      </c>
      <c r="B578" s="5" t="s">
        <v>321</v>
      </c>
      <c r="C578" s="5" t="s">
        <v>322</v>
      </c>
      <c r="D578" s="6">
        <v>40.950000000000003</v>
      </c>
      <c r="E578" s="7">
        <v>43013</v>
      </c>
      <c r="F578" s="8">
        <v>5027.66</v>
      </c>
      <c r="G578" s="8">
        <v>1297.75</v>
      </c>
      <c r="H578" s="8">
        <v>1611</v>
      </c>
      <c r="I578" s="8">
        <v>1790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328.91</v>
      </c>
      <c r="Q578" s="8">
        <v>0</v>
      </c>
      <c r="R578" s="8">
        <v>0</v>
      </c>
      <c r="S578" s="8">
        <v>0</v>
      </c>
      <c r="T578" s="8">
        <v>0</v>
      </c>
    </row>
    <row r="579" spans="1:20" x14ac:dyDescent="0.2">
      <c r="A579" s="5" t="s">
        <v>947</v>
      </c>
      <c r="B579" s="5" t="s">
        <v>359</v>
      </c>
      <c r="C579" s="5" t="s">
        <v>309</v>
      </c>
      <c r="D579" s="6">
        <v>39.549999999999997</v>
      </c>
      <c r="E579" s="7">
        <v>34480</v>
      </c>
      <c r="F579" s="8">
        <v>2820.16</v>
      </c>
      <c r="G579" s="8">
        <v>549.79999999999995</v>
      </c>
      <c r="H579" s="8">
        <v>1211.29</v>
      </c>
      <c r="I579" s="8">
        <v>945.3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105</v>
      </c>
      <c r="Q579" s="8">
        <v>8.77</v>
      </c>
      <c r="R579" s="8">
        <v>0</v>
      </c>
      <c r="S579" s="8">
        <v>0</v>
      </c>
      <c r="T579" s="8">
        <v>0</v>
      </c>
    </row>
    <row r="580" spans="1:20" x14ac:dyDescent="0.2">
      <c r="A580" s="5" t="s">
        <v>948</v>
      </c>
      <c r="B580" s="5" t="s">
        <v>455</v>
      </c>
      <c r="C580" s="5" t="s">
        <v>348</v>
      </c>
      <c r="D580" s="6">
        <v>15</v>
      </c>
      <c r="E580" s="7">
        <v>42822</v>
      </c>
      <c r="F580" s="8">
        <v>23981.25</v>
      </c>
      <c r="G580" s="8">
        <v>22721.25</v>
      </c>
      <c r="H580" s="8">
        <v>180</v>
      </c>
      <c r="I580" s="8">
        <v>0</v>
      </c>
      <c r="J580" s="8">
        <v>0</v>
      </c>
      <c r="K580" s="8">
        <v>0</v>
      </c>
      <c r="L580" s="8">
        <v>720</v>
      </c>
      <c r="M580" s="8">
        <v>360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</row>
    <row r="581" spans="1:20" x14ac:dyDescent="0.2">
      <c r="A581" s="5" t="s">
        <v>949</v>
      </c>
      <c r="B581" s="5" t="s">
        <v>308</v>
      </c>
      <c r="C581" s="5" t="s">
        <v>309</v>
      </c>
      <c r="D581" s="6">
        <v>39.549999999999997</v>
      </c>
      <c r="E581" s="7">
        <v>41134</v>
      </c>
      <c r="F581" s="8">
        <v>750.5</v>
      </c>
      <c r="G581" s="8">
        <v>39.549999999999997</v>
      </c>
      <c r="H581" s="8">
        <v>118.65</v>
      </c>
      <c r="I581" s="8">
        <v>572.29999999999995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20</v>
      </c>
      <c r="Q581" s="8">
        <v>0</v>
      </c>
      <c r="R581" s="8">
        <v>0</v>
      </c>
      <c r="S581" s="8">
        <v>0</v>
      </c>
      <c r="T581" s="8">
        <v>0</v>
      </c>
    </row>
    <row r="582" spans="1:20" x14ac:dyDescent="0.2">
      <c r="A582" s="5" t="s">
        <v>950</v>
      </c>
      <c r="B582" s="5" t="s">
        <v>321</v>
      </c>
      <c r="C582" s="5" t="s">
        <v>322</v>
      </c>
      <c r="D582" s="6">
        <v>40.950000000000003</v>
      </c>
      <c r="E582" s="7">
        <v>42942</v>
      </c>
      <c r="F582" s="8">
        <v>2561.7199999999998</v>
      </c>
      <c r="G582" s="8">
        <v>1432</v>
      </c>
      <c r="H582" s="8">
        <v>872.63</v>
      </c>
      <c r="I582" s="8">
        <v>89.5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167.59</v>
      </c>
      <c r="Q582" s="8">
        <v>0</v>
      </c>
      <c r="R582" s="8">
        <v>0</v>
      </c>
      <c r="S582" s="8">
        <v>0</v>
      </c>
      <c r="T582" s="8">
        <v>0</v>
      </c>
    </row>
    <row r="583" spans="1:20" x14ac:dyDescent="0.2">
      <c r="A583" s="5" t="s">
        <v>951</v>
      </c>
      <c r="B583" s="5" t="s">
        <v>308</v>
      </c>
      <c r="C583" s="5" t="s">
        <v>309</v>
      </c>
      <c r="D583" s="6">
        <v>39.549999999999997</v>
      </c>
      <c r="E583" s="7">
        <v>34167</v>
      </c>
      <c r="F583" s="8">
        <v>324.39999999999998</v>
      </c>
      <c r="G583" s="8">
        <v>0</v>
      </c>
      <c r="H583" s="8">
        <v>0</v>
      </c>
      <c r="I583" s="8">
        <v>316.39999999999998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8</v>
      </c>
      <c r="Q583" s="8">
        <v>0</v>
      </c>
      <c r="R583" s="8">
        <v>0</v>
      </c>
      <c r="S583" s="8">
        <v>0</v>
      </c>
      <c r="T583" s="8">
        <v>0</v>
      </c>
    </row>
    <row r="584" spans="1:20" x14ac:dyDescent="0.2">
      <c r="A584" s="5" t="s">
        <v>952</v>
      </c>
      <c r="B584" s="5" t="s">
        <v>359</v>
      </c>
      <c r="C584" s="5" t="s">
        <v>309</v>
      </c>
      <c r="D584" s="6">
        <v>39.549999999999997</v>
      </c>
      <c r="E584" s="7">
        <v>34338</v>
      </c>
      <c r="F584" s="8">
        <v>1462.75</v>
      </c>
      <c r="G584" s="8">
        <v>466.45</v>
      </c>
      <c r="H584" s="8">
        <v>616.5</v>
      </c>
      <c r="I584" s="8">
        <v>328.8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51</v>
      </c>
      <c r="Q584" s="8">
        <v>0</v>
      </c>
      <c r="R584" s="8">
        <v>0</v>
      </c>
      <c r="S584" s="8">
        <v>0</v>
      </c>
      <c r="T584" s="8">
        <v>0</v>
      </c>
    </row>
    <row r="585" spans="1:20" x14ac:dyDescent="0.2">
      <c r="A585" s="5" t="s">
        <v>953</v>
      </c>
      <c r="B585" s="5" t="s">
        <v>359</v>
      </c>
      <c r="C585" s="5" t="s">
        <v>309</v>
      </c>
      <c r="D585" s="6">
        <v>39.549999999999997</v>
      </c>
      <c r="E585" s="7">
        <v>39549</v>
      </c>
      <c r="F585" s="8">
        <v>1792.43</v>
      </c>
      <c r="G585" s="8">
        <v>949.2</v>
      </c>
      <c r="H585" s="8">
        <v>533.92999999999995</v>
      </c>
      <c r="I585" s="8">
        <v>237.3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72</v>
      </c>
      <c r="Q585" s="8">
        <v>0</v>
      </c>
      <c r="R585" s="8">
        <v>0</v>
      </c>
      <c r="S585" s="8">
        <v>0</v>
      </c>
      <c r="T585" s="8">
        <v>0</v>
      </c>
    </row>
    <row r="586" spans="1:20" x14ac:dyDescent="0.2">
      <c r="A586" s="5" t="s">
        <v>954</v>
      </c>
      <c r="B586" s="5" t="s">
        <v>321</v>
      </c>
      <c r="C586" s="5" t="s">
        <v>322</v>
      </c>
      <c r="D586" s="6">
        <v>40.950000000000003</v>
      </c>
      <c r="E586" s="7">
        <v>43019</v>
      </c>
      <c r="F586" s="8">
        <v>981.6</v>
      </c>
      <c r="G586" s="8">
        <v>716</v>
      </c>
      <c r="H586" s="8">
        <v>201.38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64.22</v>
      </c>
      <c r="Q586" s="8">
        <v>0</v>
      </c>
      <c r="R586" s="8">
        <v>0</v>
      </c>
      <c r="S586" s="8">
        <v>0</v>
      </c>
      <c r="T586" s="8">
        <v>0</v>
      </c>
    </row>
    <row r="587" spans="1:20" x14ac:dyDescent="0.2">
      <c r="A587" s="5" t="s">
        <v>955</v>
      </c>
      <c r="B587" s="5" t="s">
        <v>321</v>
      </c>
      <c r="C587" s="5" t="s">
        <v>322</v>
      </c>
      <c r="D587" s="6">
        <v>40.950000000000003</v>
      </c>
      <c r="E587" s="7">
        <v>40085</v>
      </c>
      <c r="F587" s="8">
        <v>2514.06</v>
      </c>
      <c r="G587" s="8">
        <v>1154.05</v>
      </c>
      <c r="H587" s="8">
        <v>67.13</v>
      </c>
      <c r="I587" s="8">
        <v>1128.4000000000001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164.48</v>
      </c>
      <c r="Q587" s="8">
        <v>0</v>
      </c>
      <c r="R587" s="8">
        <v>0</v>
      </c>
      <c r="S587" s="8">
        <v>0</v>
      </c>
      <c r="T587" s="8">
        <v>0</v>
      </c>
    </row>
    <row r="588" spans="1:20" x14ac:dyDescent="0.2">
      <c r="A588" s="5" t="s">
        <v>956</v>
      </c>
      <c r="B588" s="5" t="s">
        <v>321</v>
      </c>
      <c r="C588" s="5" t="s">
        <v>322</v>
      </c>
      <c r="D588" s="6">
        <v>44.6</v>
      </c>
      <c r="E588" s="7">
        <v>42479</v>
      </c>
      <c r="F588" s="8">
        <v>517.45000000000005</v>
      </c>
      <c r="G588" s="8">
        <v>322.39999999999998</v>
      </c>
      <c r="H588" s="8">
        <v>0</v>
      </c>
      <c r="I588" s="8">
        <v>161.19999999999999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33.85</v>
      </c>
      <c r="Q588" s="8">
        <v>0</v>
      </c>
      <c r="R588" s="8">
        <v>0</v>
      </c>
      <c r="S588" s="8">
        <v>0</v>
      </c>
      <c r="T588" s="8">
        <v>0</v>
      </c>
    </row>
    <row r="589" spans="1:20" x14ac:dyDescent="0.2">
      <c r="A589" s="5" t="s">
        <v>957</v>
      </c>
      <c r="B589" s="5" t="s">
        <v>321</v>
      </c>
      <c r="C589" s="5" t="s">
        <v>322</v>
      </c>
      <c r="D589" s="6">
        <v>40.950000000000003</v>
      </c>
      <c r="E589" s="7">
        <v>43015</v>
      </c>
      <c r="F589" s="8">
        <v>1752.29</v>
      </c>
      <c r="G589" s="8">
        <v>831.65</v>
      </c>
      <c r="H589" s="8">
        <v>0</v>
      </c>
      <c r="I589" s="8">
        <v>806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114.64</v>
      </c>
      <c r="Q589" s="8">
        <v>0</v>
      </c>
      <c r="R589" s="8">
        <v>0</v>
      </c>
      <c r="S589" s="8">
        <v>0</v>
      </c>
      <c r="T589" s="8">
        <v>0</v>
      </c>
    </row>
    <row r="590" spans="1:20" x14ac:dyDescent="0.2">
      <c r="A590" s="5" t="s">
        <v>958</v>
      </c>
      <c r="B590" s="5" t="s">
        <v>314</v>
      </c>
      <c r="C590" s="5" t="s">
        <v>315</v>
      </c>
      <c r="D590" s="6">
        <v>49.25</v>
      </c>
      <c r="E590" s="7">
        <v>40973</v>
      </c>
      <c r="F590" s="8">
        <v>116498.75</v>
      </c>
      <c r="G590" s="8">
        <v>93855.13</v>
      </c>
      <c r="H590" s="8">
        <v>13061.12</v>
      </c>
      <c r="I590" s="8">
        <v>9493.75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88.75</v>
      </c>
      <c r="R590" s="8">
        <v>0</v>
      </c>
      <c r="S590" s="8">
        <v>0</v>
      </c>
      <c r="T590" s="8">
        <v>0</v>
      </c>
    </row>
    <row r="591" spans="1:20" x14ac:dyDescent="0.2">
      <c r="A591" s="5" t="s">
        <v>959</v>
      </c>
      <c r="B591" s="5" t="s">
        <v>321</v>
      </c>
      <c r="C591" s="5" t="s">
        <v>322</v>
      </c>
      <c r="D591" s="6">
        <v>40.950000000000003</v>
      </c>
      <c r="E591" s="7">
        <v>43015</v>
      </c>
      <c r="F591" s="8">
        <v>3012.25</v>
      </c>
      <c r="G591" s="8">
        <v>1754.4</v>
      </c>
      <c r="H591" s="8">
        <v>738.38</v>
      </c>
      <c r="I591" s="8">
        <v>322.39999999999998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197.07</v>
      </c>
      <c r="Q591" s="8">
        <v>0</v>
      </c>
      <c r="R591" s="8">
        <v>0</v>
      </c>
      <c r="S591" s="8">
        <v>0</v>
      </c>
      <c r="T591" s="8">
        <v>0</v>
      </c>
    </row>
    <row r="592" spans="1:20" x14ac:dyDescent="0.2">
      <c r="A592" s="5" t="s">
        <v>960</v>
      </c>
      <c r="B592" s="5" t="s">
        <v>308</v>
      </c>
      <c r="C592" s="5" t="s">
        <v>309</v>
      </c>
      <c r="D592" s="6">
        <v>39.549999999999997</v>
      </c>
      <c r="E592" s="7">
        <v>36293</v>
      </c>
      <c r="F592" s="8">
        <v>1325.61</v>
      </c>
      <c r="G592" s="8">
        <v>1023.76</v>
      </c>
      <c r="H592" s="8">
        <v>237.3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8">
        <v>60</v>
      </c>
      <c r="Q592" s="8">
        <v>4.55</v>
      </c>
      <c r="R592" s="8">
        <v>0</v>
      </c>
      <c r="S592" s="8">
        <v>0</v>
      </c>
      <c r="T592" s="8">
        <v>0</v>
      </c>
    </row>
    <row r="593" spans="1:20" x14ac:dyDescent="0.2">
      <c r="A593" s="5" t="s">
        <v>961</v>
      </c>
      <c r="B593" s="5" t="s">
        <v>962</v>
      </c>
      <c r="C593" s="5" t="s">
        <v>44</v>
      </c>
      <c r="D593" s="6">
        <v>52.46</v>
      </c>
      <c r="E593" s="7">
        <v>31659</v>
      </c>
      <c r="F593" s="8">
        <v>134046.57999999999</v>
      </c>
      <c r="G593" s="8">
        <v>94324.160000000003</v>
      </c>
      <c r="H593" s="8">
        <v>22334.02</v>
      </c>
      <c r="I593" s="8">
        <v>1259.04</v>
      </c>
      <c r="J593" s="8">
        <v>1049.2</v>
      </c>
      <c r="K593" s="8">
        <v>9633.76</v>
      </c>
      <c r="L593" s="8">
        <v>2508.64</v>
      </c>
      <c r="M593" s="8">
        <v>1678.72</v>
      </c>
      <c r="N593" s="8">
        <v>1259.04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</row>
    <row r="594" spans="1:20" x14ac:dyDescent="0.2">
      <c r="A594" s="5" t="s">
        <v>963</v>
      </c>
      <c r="B594" s="5" t="s">
        <v>308</v>
      </c>
      <c r="C594" s="5" t="s">
        <v>309</v>
      </c>
      <c r="D594" s="6">
        <v>39.549999999999997</v>
      </c>
      <c r="E594" s="7">
        <v>40058</v>
      </c>
      <c r="F594" s="8">
        <v>1521.24</v>
      </c>
      <c r="G594" s="8">
        <v>316.39999999999998</v>
      </c>
      <c r="H594" s="8">
        <v>326.29000000000002</v>
      </c>
      <c r="I594" s="8">
        <v>830.55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48</v>
      </c>
      <c r="Q594" s="8">
        <v>0</v>
      </c>
      <c r="R594" s="8">
        <v>0</v>
      </c>
      <c r="S594" s="8">
        <v>0</v>
      </c>
      <c r="T594" s="8">
        <v>0</v>
      </c>
    </row>
    <row r="595" spans="1:20" x14ac:dyDescent="0.2">
      <c r="A595" s="5" t="s">
        <v>964</v>
      </c>
      <c r="B595" s="5" t="s">
        <v>308</v>
      </c>
      <c r="C595" s="5" t="s">
        <v>309</v>
      </c>
      <c r="D595" s="6">
        <v>39.549999999999997</v>
      </c>
      <c r="E595" s="7">
        <v>33794</v>
      </c>
      <c r="F595" s="8">
        <v>2131.75</v>
      </c>
      <c r="G595" s="8">
        <v>158.19999999999999</v>
      </c>
      <c r="H595" s="8">
        <v>782.85</v>
      </c>
      <c r="I595" s="8">
        <v>1116.7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74</v>
      </c>
      <c r="Q595" s="8">
        <v>0</v>
      </c>
      <c r="R595" s="8">
        <v>0</v>
      </c>
      <c r="S595" s="8">
        <v>0</v>
      </c>
      <c r="T595" s="8">
        <v>0</v>
      </c>
    </row>
    <row r="596" spans="1:20" x14ac:dyDescent="0.2">
      <c r="A596" s="5" t="s">
        <v>965</v>
      </c>
      <c r="B596" s="5" t="s">
        <v>318</v>
      </c>
      <c r="C596" s="5" t="s">
        <v>319</v>
      </c>
      <c r="D596" s="6">
        <v>20.260000000000002</v>
      </c>
      <c r="E596" s="7">
        <v>43034</v>
      </c>
      <c r="F596" s="8">
        <v>303.89999999999998</v>
      </c>
      <c r="G596" s="8">
        <v>121.56</v>
      </c>
      <c r="H596" s="8">
        <v>182.34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</row>
    <row r="597" spans="1:20" x14ac:dyDescent="0.2">
      <c r="A597" s="5" t="s">
        <v>966</v>
      </c>
      <c r="B597" s="5" t="s">
        <v>318</v>
      </c>
      <c r="C597" s="5" t="s">
        <v>319</v>
      </c>
      <c r="D597" s="6">
        <v>20.260000000000002</v>
      </c>
      <c r="E597" s="7">
        <v>43034</v>
      </c>
      <c r="F597" s="8">
        <v>729.36</v>
      </c>
      <c r="G597" s="8">
        <v>729.36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</row>
    <row r="598" spans="1:20" x14ac:dyDescent="0.2">
      <c r="A598" s="5" t="s">
        <v>967</v>
      </c>
      <c r="B598" s="5" t="s">
        <v>318</v>
      </c>
      <c r="C598" s="5" t="s">
        <v>319</v>
      </c>
      <c r="D598" s="6">
        <v>20.260000000000002</v>
      </c>
      <c r="E598" s="7">
        <v>43034</v>
      </c>
      <c r="F598" s="8">
        <v>1119.3699999999999</v>
      </c>
      <c r="G598" s="8">
        <v>1119.3699999999999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</row>
    <row r="599" spans="1:20" x14ac:dyDescent="0.2">
      <c r="A599" s="5" t="s">
        <v>968</v>
      </c>
      <c r="B599" s="5" t="s">
        <v>321</v>
      </c>
      <c r="C599" s="5" t="s">
        <v>322</v>
      </c>
      <c r="D599" s="6">
        <v>44.6</v>
      </c>
      <c r="E599" s="7">
        <v>42563</v>
      </c>
      <c r="F599" s="8">
        <v>1053.42</v>
      </c>
      <c r="G599" s="8">
        <v>716</v>
      </c>
      <c r="H599" s="8">
        <v>268.5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68.92</v>
      </c>
      <c r="Q599" s="8">
        <v>0</v>
      </c>
      <c r="R599" s="8">
        <v>0</v>
      </c>
      <c r="S599" s="8">
        <v>0</v>
      </c>
      <c r="T599" s="8">
        <v>0</v>
      </c>
    </row>
    <row r="600" spans="1:20" x14ac:dyDescent="0.2">
      <c r="A600" s="5" t="s">
        <v>969</v>
      </c>
      <c r="B600" s="5" t="s">
        <v>321</v>
      </c>
      <c r="C600" s="5" t="s">
        <v>322</v>
      </c>
      <c r="D600" s="6">
        <v>40.950000000000003</v>
      </c>
      <c r="E600" s="7">
        <v>43019</v>
      </c>
      <c r="F600" s="8">
        <v>1077.3599999999999</v>
      </c>
      <c r="G600" s="8">
        <v>716</v>
      </c>
      <c r="H600" s="8">
        <v>201.38</v>
      </c>
      <c r="I600" s="8">
        <v>89.5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70.48</v>
      </c>
      <c r="Q600" s="8">
        <v>0</v>
      </c>
      <c r="R600" s="8">
        <v>0</v>
      </c>
      <c r="S600" s="8">
        <v>0</v>
      </c>
      <c r="T600" s="8">
        <v>0</v>
      </c>
    </row>
    <row r="601" spans="1:20" x14ac:dyDescent="0.2">
      <c r="A601" s="5" t="s">
        <v>970</v>
      </c>
      <c r="B601" s="5" t="s">
        <v>971</v>
      </c>
      <c r="C601" s="5" t="s">
        <v>348</v>
      </c>
      <c r="D601" s="6">
        <v>44.76</v>
      </c>
      <c r="E601" s="7">
        <v>39532</v>
      </c>
      <c r="F601" s="8">
        <v>19577.96</v>
      </c>
      <c r="G601" s="8">
        <v>8195.84</v>
      </c>
      <c r="H601" s="8">
        <v>1628.43</v>
      </c>
      <c r="I601" s="8">
        <v>0</v>
      </c>
      <c r="J601" s="8">
        <v>875.2</v>
      </c>
      <c r="K601" s="8">
        <v>4271.45</v>
      </c>
      <c r="L601" s="8">
        <v>0</v>
      </c>
      <c r="M601" s="8">
        <v>2482.56</v>
      </c>
      <c r="N601" s="8">
        <v>2124.48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</row>
    <row r="602" spans="1:20" x14ac:dyDescent="0.2">
      <c r="A602" s="5" t="s">
        <v>972</v>
      </c>
      <c r="B602" s="5" t="s">
        <v>308</v>
      </c>
      <c r="C602" s="5" t="s">
        <v>309</v>
      </c>
      <c r="D602" s="6">
        <v>39.549999999999997</v>
      </c>
      <c r="E602" s="7">
        <v>38863</v>
      </c>
      <c r="F602" s="8">
        <v>1103.08</v>
      </c>
      <c r="G602" s="8">
        <v>771.23</v>
      </c>
      <c r="H602" s="8">
        <v>118.65</v>
      </c>
      <c r="I602" s="8">
        <v>158.19999999999999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55</v>
      </c>
      <c r="Q602" s="8">
        <v>0</v>
      </c>
      <c r="R602" s="8">
        <v>0</v>
      </c>
      <c r="S602" s="8">
        <v>0</v>
      </c>
      <c r="T602" s="8">
        <v>0</v>
      </c>
    </row>
    <row r="603" spans="1:20" x14ac:dyDescent="0.2">
      <c r="A603" s="5" t="s">
        <v>973</v>
      </c>
      <c r="B603" s="5" t="s">
        <v>334</v>
      </c>
      <c r="C603" s="5" t="s">
        <v>335</v>
      </c>
      <c r="D603" s="6">
        <v>35</v>
      </c>
      <c r="E603" s="7">
        <v>42913</v>
      </c>
      <c r="F603" s="8">
        <v>1295</v>
      </c>
      <c r="G603" s="8">
        <v>997.5</v>
      </c>
      <c r="H603" s="8">
        <v>52.5</v>
      </c>
      <c r="I603" s="8">
        <v>245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</row>
    <row r="604" spans="1:20" x14ac:dyDescent="0.2">
      <c r="A604" s="5" t="s">
        <v>974</v>
      </c>
      <c r="B604" s="5" t="s">
        <v>308</v>
      </c>
      <c r="C604" s="5" t="s">
        <v>309</v>
      </c>
      <c r="D604" s="6">
        <v>39.549999999999997</v>
      </c>
      <c r="E604" s="7">
        <v>34989</v>
      </c>
      <c r="F604" s="8">
        <v>634.88</v>
      </c>
      <c r="G604" s="8">
        <v>604.88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30</v>
      </c>
      <c r="Q604" s="8">
        <v>0</v>
      </c>
      <c r="R604" s="8">
        <v>0</v>
      </c>
      <c r="S604" s="8">
        <v>0</v>
      </c>
      <c r="T604" s="8">
        <v>0</v>
      </c>
    </row>
    <row r="605" spans="1:20" x14ac:dyDescent="0.2">
      <c r="A605" s="5" t="s">
        <v>975</v>
      </c>
      <c r="B605" s="5" t="s">
        <v>334</v>
      </c>
      <c r="C605" s="5" t="s">
        <v>335</v>
      </c>
      <c r="D605" s="6">
        <v>35</v>
      </c>
      <c r="E605" s="7">
        <v>42939</v>
      </c>
      <c r="F605" s="8">
        <v>2677.5</v>
      </c>
      <c r="G605" s="8">
        <v>1260</v>
      </c>
      <c r="H605" s="8">
        <v>1207.5</v>
      </c>
      <c r="I605" s="8">
        <v>210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</row>
    <row r="606" spans="1:20" x14ac:dyDescent="0.2">
      <c r="A606" s="5" t="s">
        <v>976</v>
      </c>
      <c r="B606" s="5" t="s">
        <v>314</v>
      </c>
      <c r="C606" s="5" t="s">
        <v>315</v>
      </c>
      <c r="D606" s="6">
        <v>49.25</v>
      </c>
      <c r="E606" s="7">
        <v>42976</v>
      </c>
      <c r="F606" s="8">
        <v>32578.880000000001</v>
      </c>
      <c r="G606" s="8">
        <v>32578.880000000001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</row>
    <row r="607" spans="1:20" x14ac:dyDescent="0.2">
      <c r="A607" s="5" t="s">
        <v>977</v>
      </c>
      <c r="B607" s="5" t="s">
        <v>321</v>
      </c>
      <c r="C607" s="5" t="s">
        <v>322</v>
      </c>
      <c r="D607" s="6">
        <v>44.6</v>
      </c>
      <c r="E607" s="7">
        <v>37827</v>
      </c>
      <c r="F607" s="8">
        <v>3323.48</v>
      </c>
      <c r="G607" s="8">
        <v>1754.4</v>
      </c>
      <c r="H607" s="8">
        <v>939.75</v>
      </c>
      <c r="I607" s="8">
        <v>411.9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217.43</v>
      </c>
      <c r="Q607" s="8">
        <v>0</v>
      </c>
      <c r="R607" s="8">
        <v>0</v>
      </c>
      <c r="S607" s="8">
        <v>0</v>
      </c>
      <c r="T607" s="8">
        <v>0</v>
      </c>
    </row>
    <row r="608" spans="1:20" x14ac:dyDescent="0.2">
      <c r="A608" s="5" t="s">
        <v>978</v>
      </c>
      <c r="B608" s="5" t="s">
        <v>321</v>
      </c>
      <c r="C608" s="5" t="s">
        <v>322</v>
      </c>
      <c r="D608" s="6">
        <v>40.950000000000003</v>
      </c>
      <c r="E608" s="7">
        <v>43014</v>
      </c>
      <c r="F608" s="8">
        <v>526.71</v>
      </c>
      <c r="G608" s="8">
        <v>358</v>
      </c>
      <c r="H608" s="8">
        <v>134.25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34.46</v>
      </c>
      <c r="Q608" s="8">
        <v>0</v>
      </c>
      <c r="R608" s="8">
        <v>0</v>
      </c>
      <c r="S608" s="8">
        <v>0</v>
      </c>
      <c r="T608" s="8">
        <v>0</v>
      </c>
    </row>
    <row r="609" spans="1:20" x14ac:dyDescent="0.2">
      <c r="A609" s="5" t="s">
        <v>979</v>
      </c>
      <c r="B609" s="5" t="s">
        <v>334</v>
      </c>
      <c r="C609" s="5" t="s">
        <v>335</v>
      </c>
      <c r="D609" s="6">
        <v>35</v>
      </c>
      <c r="E609" s="7">
        <v>41172</v>
      </c>
      <c r="F609" s="8">
        <v>2100</v>
      </c>
      <c r="G609" s="8">
        <v>1015</v>
      </c>
      <c r="H609" s="8">
        <v>735</v>
      </c>
      <c r="I609" s="8">
        <v>350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</row>
    <row r="610" spans="1:20" x14ac:dyDescent="0.2">
      <c r="A610" s="5" t="s">
        <v>980</v>
      </c>
      <c r="B610" s="5" t="s">
        <v>321</v>
      </c>
      <c r="C610" s="5" t="s">
        <v>322</v>
      </c>
      <c r="D610" s="6">
        <v>40.950000000000003</v>
      </c>
      <c r="E610" s="7">
        <v>33186</v>
      </c>
      <c r="F610" s="8">
        <v>3550.63</v>
      </c>
      <c r="G610" s="8">
        <v>1253.1500000000001</v>
      </c>
      <c r="H610" s="8">
        <v>415.8</v>
      </c>
      <c r="I610" s="8">
        <v>1649.4</v>
      </c>
      <c r="J610" s="8">
        <v>0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232.28</v>
      </c>
      <c r="Q610" s="8">
        <v>0</v>
      </c>
      <c r="R610" s="8">
        <v>0</v>
      </c>
      <c r="S610" s="8">
        <v>0</v>
      </c>
      <c r="T610" s="8">
        <v>0</v>
      </c>
    </row>
    <row r="611" spans="1:20" x14ac:dyDescent="0.2">
      <c r="A611" s="5" t="s">
        <v>981</v>
      </c>
      <c r="B611" s="5" t="s">
        <v>378</v>
      </c>
      <c r="C611" s="5" t="s">
        <v>322</v>
      </c>
      <c r="D611" s="6">
        <v>44.6</v>
      </c>
      <c r="E611" s="7">
        <v>34589</v>
      </c>
      <c r="F611" s="8">
        <v>52938.11</v>
      </c>
      <c r="G611" s="8">
        <v>33597.35</v>
      </c>
      <c r="H611" s="8">
        <v>10257.09</v>
      </c>
      <c r="I611" s="8">
        <v>5620.4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3463.27</v>
      </c>
      <c r="Q611" s="8">
        <v>0</v>
      </c>
      <c r="R611" s="8">
        <v>0</v>
      </c>
      <c r="S611" s="8">
        <v>0</v>
      </c>
      <c r="T611" s="8">
        <v>0</v>
      </c>
    </row>
    <row r="612" spans="1:20" x14ac:dyDescent="0.2">
      <c r="A612" s="5" t="s">
        <v>982</v>
      </c>
      <c r="B612" s="5" t="s">
        <v>359</v>
      </c>
      <c r="C612" s="5" t="s">
        <v>309</v>
      </c>
      <c r="D612" s="6">
        <v>39.549999999999997</v>
      </c>
      <c r="E612" s="7">
        <v>39009</v>
      </c>
      <c r="F612" s="8">
        <v>1672.9</v>
      </c>
      <c r="G612" s="8">
        <v>1223.46</v>
      </c>
      <c r="H612" s="8">
        <v>207.64</v>
      </c>
      <c r="I612" s="8">
        <v>158.19999999999999</v>
      </c>
      <c r="J612" s="8">
        <v>0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8">
        <v>81</v>
      </c>
      <c r="Q612" s="8">
        <v>2.6</v>
      </c>
      <c r="R612" s="8">
        <v>0</v>
      </c>
      <c r="S612" s="8">
        <v>0</v>
      </c>
      <c r="T612" s="8">
        <v>0</v>
      </c>
    </row>
    <row r="613" spans="1:20" x14ac:dyDescent="0.2">
      <c r="A613" s="5" t="s">
        <v>983</v>
      </c>
      <c r="B613" s="5" t="s">
        <v>984</v>
      </c>
      <c r="C613" s="5" t="s">
        <v>345</v>
      </c>
      <c r="D613" s="6">
        <v>35.4</v>
      </c>
      <c r="E613" s="7">
        <v>34885</v>
      </c>
      <c r="F613" s="8">
        <v>76146.36</v>
      </c>
      <c r="G613" s="8">
        <v>61464.21</v>
      </c>
      <c r="H613" s="8">
        <v>1347.49</v>
      </c>
      <c r="I613" s="8">
        <v>1116.32</v>
      </c>
      <c r="J613" s="8">
        <v>0</v>
      </c>
      <c r="K613" s="8">
        <v>6964.64</v>
      </c>
      <c r="L613" s="8">
        <v>2524.08</v>
      </c>
      <c r="M613" s="8">
        <v>0</v>
      </c>
      <c r="N613" s="8">
        <v>283.2</v>
      </c>
      <c r="O613" s="8">
        <v>849.6</v>
      </c>
      <c r="P613" s="8">
        <v>0</v>
      </c>
      <c r="Q613" s="8">
        <v>96.82</v>
      </c>
      <c r="R613" s="8">
        <v>1500</v>
      </c>
      <c r="S613" s="8">
        <v>0</v>
      </c>
      <c r="T613" s="8">
        <v>0</v>
      </c>
    </row>
    <row r="614" spans="1:20" x14ac:dyDescent="0.2">
      <c r="A614" s="5" t="s">
        <v>985</v>
      </c>
      <c r="B614" s="5" t="s">
        <v>321</v>
      </c>
      <c r="C614" s="5" t="s">
        <v>322</v>
      </c>
      <c r="D614" s="6">
        <v>40.950000000000003</v>
      </c>
      <c r="E614" s="7">
        <v>39543</v>
      </c>
      <c r="F614" s="8">
        <v>6173.93</v>
      </c>
      <c r="G614" s="8">
        <v>4482.3</v>
      </c>
      <c r="H614" s="8">
        <v>489.83</v>
      </c>
      <c r="I614" s="8">
        <v>797.9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403.9</v>
      </c>
      <c r="Q614" s="8">
        <v>0</v>
      </c>
      <c r="R614" s="8">
        <v>0</v>
      </c>
      <c r="S614" s="8">
        <v>0</v>
      </c>
      <c r="T614" s="8">
        <v>0</v>
      </c>
    </row>
    <row r="615" spans="1:20" x14ac:dyDescent="0.2">
      <c r="A615" s="5" t="s">
        <v>986</v>
      </c>
      <c r="B615" s="5" t="s">
        <v>359</v>
      </c>
      <c r="C615" s="5" t="s">
        <v>309</v>
      </c>
      <c r="D615" s="6">
        <v>39.549999999999997</v>
      </c>
      <c r="E615" s="7">
        <v>36273</v>
      </c>
      <c r="F615" s="8">
        <v>166.2</v>
      </c>
      <c r="G615" s="8">
        <v>158.19999999999999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8</v>
      </c>
      <c r="Q615" s="8">
        <v>0</v>
      </c>
      <c r="R615" s="8">
        <v>0</v>
      </c>
      <c r="S615" s="8">
        <v>0</v>
      </c>
      <c r="T615" s="8">
        <v>0</v>
      </c>
    </row>
    <row r="616" spans="1:20" x14ac:dyDescent="0.2">
      <c r="A616" s="5" t="s">
        <v>987</v>
      </c>
      <c r="B616" s="5" t="s">
        <v>399</v>
      </c>
      <c r="C616" s="5" t="s">
        <v>44</v>
      </c>
      <c r="D616" s="6">
        <v>44.76</v>
      </c>
      <c r="E616" s="7">
        <v>38626</v>
      </c>
      <c r="F616" s="8">
        <v>110436.4</v>
      </c>
      <c r="G616" s="8">
        <v>78739.17</v>
      </c>
      <c r="H616" s="8">
        <v>14008.27</v>
      </c>
      <c r="I616" s="8">
        <v>0</v>
      </c>
      <c r="J616" s="8">
        <v>5127.3999999999996</v>
      </c>
      <c r="K616" s="8">
        <v>8996.76</v>
      </c>
      <c r="L616" s="8">
        <v>358.08</v>
      </c>
      <c r="M616" s="8">
        <v>1066.24</v>
      </c>
      <c r="N616" s="8">
        <v>2140.48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</row>
    <row r="617" spans="1:20" x14ac:dyDescent="0.2">
      <c r="A617" s="5" t="s">
        <v>988</v>
      </c>
      <c r="B617" s="5" t="s">
        <v>359</v>
      </c>
      <c r="C617" s="5" t="s">
        <v>309</v>
      </c>
      <c r="D617" s="6">
        <v>39.549999999999997</v>
      </c>
      <c r="E617" s="7">
        <v>35014</v>
      </c>
      <c r="F617" s="8">
        <v>581.70000000000005</v>
      </c>
      <c r="G617" s="8">
        <v>553.70000000000005</v>
      </c>
      <c r="H617" s="8">
        <v>0</v>
      </c>
      <c r="I617" s="8">
        <v>0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28</v>
      </c>
      <c r="Q617" s="8">
        <v>0</v>
      </c>
      <c r="R617" s="8">
        <v>0</v>
      </c>
      <c r="S617" s="8">
        <v>0</v>
      </c>
      <c r="T617" s="8">
        <v>0</v>
      </c>
    </row>
    <row r="618" spans="1:20" x14ac:dyDescent="0.2">
      <c r="A618" s="5" t="s">
        <v>989</v>
      </c>
      <c r="B618" s="5" t="s">
        <v>321</v>
      </c>
      <c r="C618" s="5" t="s">
        <v>322</v>
      </c>
      <c r="D618" s="6">
        <v>40.950000000000003</v>
      </c>
      <c r="E618" s="7">
        <v>42111</v>
      </c>
      <c r="F618" s="8">
        <v>2011.07</v>
      </c>
      <c r="G618" s="8">
        <v>1387.25</v>
      </c>
      <c r="H618" s="8">
        <v>402.75</v>
      </c>
      <c r="I618" s="8">
        <v>89.5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131.57</v>
      </c>
      <c r="Q618" s="8">
        <v>0</v>
      </c>
      <c r="R618" s="8">
        <v>0</v>
      </c>
      <c r="S618" s="8">
        <v>0</v>
      </c>
      <c r="T618" s="8">
        <v>0</v>
      </c>
    </row>
    <row r="619" spans="1:20" x14ac:dyDescent="0.2">
      <c r="A619" s="5" t="s">
        <v>990</v>
      </c>
      <c r="B619" s="5" t="s">
        <v>321</v>
      </c>
      <c r="C619" s="5" t="s">
        <v>322</v>
      </c>
      <c r="D619" s="6">
        <v>40.950000000000003</v>
      </c>
      <c r="E619" s="7">
        <v>43000</v>
      </c>
      <c r="F619" s="8">
        <v>1221.01</v>
      </c>
      <c r="G619" s="8">
        <v>1074</v>
      </c>
      <c r="H619" s="8">
        <v>67.13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79.88</v>
      </c>
      <c r="Q619" s="8">
        <v>0</v>
      </c>
      <c r="R619" s="8">
        <v>0</v>
      </c>
      <c r="S619" s="8">
        <v>0</v>
      </c>
      <c r="T619" s="8">
        <v>0</v>
      </c>
    </row>
    <row r="620" spans="1:20" x14ac:dyDescent="0.2">
      <c r="A620" s="5" t="s">
        <v>991</v>
      </c>
      <c r="B620" s="5" t="s">
        <v>359</v>
      </c>
      <c r="C620" s="5" t="s">
        <v>309</v>
      </c>
      <c r="D620" s="6">
        <v>39.549999999999997</v>
      </c>
      <c r="E620" s="7">
        <v>36497</v>
      </c>
      <c r="F620" s="8">
        <v>504.8</v>
      </c>
      <c r="G620" s="8">
        <v>480.8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24</v>
      </c>
      <c r="Q620" s="8">
        <v>0</v>
      </c>
      <c r="R620" s="8">
        <v>0</v>
      </c>
      <c r="S620" s="8">
        <v>0</v>
      </c>
      <c r="T620" s="8">
        <v>0</v>
      </c>
    </row>
    <row r="621" spans="1:20" x14ac:dyDescent="0.2">
      <c r="A621" s="5" t="s">
        <v>992</v>
      </c>
      <c r="B621" s="5" t="s">
        <v>318</v>
      </c>
      <c r="C621" s="5" t="s">
        <v>319</v>
      </c>
      <c r="D621" s="6">
        <v>20.260000000000002</v>
      </c>
      <c r="E621" s="7">
        <v>43034</v>
      </c>
      <c r="F621" s="8">
        <v>1215.5999999999999</v>
      </c>
      <c r="G621" s="8">
        <v>1215.5999999999999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</row>
    <row r="622" spans="1:20" x14ac:dyDescent="0.2">
      <c r="A622" s="5" t="s">
        <v>993</v>
      </c>
      <c r="B622" s="5" t="s">
        <v>308</v>
      </c>
      <c r="C622" s="5" t="s">
        <v>309</v>
      </c>
      <c r="D622" s="6">
        <v>39.549999999999997</v>
      </c>
      <c r="E622" s="7">
        <v>43039</v>
      </c>
      <c r="F622" s="8">
        <v>1311.43</v>
      </c>
      <c r="G622" s="8">
        <v>485.8</v>
      </c>
      <c r="H622" s="8">
        <v>305.02999999999997</v>
      </c>
      <c r="I622" s="8">
        <v>474.6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  <c r="O622" s="8">
        <v>0</v>
      </c>
      <c r="P622" s="8">
        <v>46</v>
      </c>
      <c r="Q622" s="8">
        <v>0</v>
      </c>
      <c r="R622" s="8">
        <v>0</v>
      </c>
      <c r="S622" s="8">
        <v>0</v>
      </c>
      <c r="T622" s="8">
        <v>0</v>
      </c>
    </row>
    <row r="623" spans="1:20" x14ac:dyDescent="0.2">
      <c r="A623" s="5" t="s">
        <v>994</v>
      </c>
      <c r="B623" s="5" t="s">
        <v>399</v>
      </c>
      <c r="C623" s="5" t="s">
        <v>44</v>
      </c>
      <c r="D623" s="6">
        <v>44.76</v>
      </c>
      <c r="E623" s="7">
        <v>38626</v>
      </c>
      <c r="F623" s="8">
        <v>113967.26</v>
      </c>
      <c r="G623" s="8">
        <v>81546.240000000005</v>
      </c>
      <c r="H623" s="8">
        <v>17946.78</v>
      </c>
      <c r="I623" s="8">
        <v>0</v>
      </c>
      <c r="J623" s="8">
        <v>2665.6</v>
      </c>
      <c r="K623" s="8">
        <v>8227.84</v>
      </c>
      <c r="L623" s="8">
        <v>1432.32</v>
      </c>
      <c r="M623" s="8">
        <v>716.16</v>
      </c>
      <c r="N623" s="8">
        <v>1432.32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0</v>
      </c>
    </row>
    <row r="624" spans="1:20" x14ac:dyDescent="0.2">
      <c r="A624" s="5" t="s">
        <v>995</v>
      </c>
      <c r="B624" s="5" t="s">
        <v>321</v>
      </c>
      <c r="C624" s="5" t="s">
        <v>322</v>
      </c>
      <c r="D624" s="6">
        <v>40.950000000000003</v>
      </c>
      <c r="E624" s="7">
        <v>34612</v>
      </c>
      <c r="F624" s="8">
        <v>16423.48</v>
      </c>
      <c r="G624" s="8">
        <v>8171.7</v>
      </c>
      <c r="H624" s="8">
        <v>5154.84</v>
      </c>
      <c r="I624" s="8">
        <v>2022.5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1074.44</v>
      </c>
      <c r="Q624" s="8">
        <v>0</v>
      </c>
      <c r="R624" s="8">
        <v>0</v>
      </c>
      <c r="S624" s="8">
        <v>0</v>
      </c>
      <c r="T624" s="8">
        <v>0</v>
      </c>
    </row>
    <row r="625" spans="1:20" x14ac:dyDescent="0.2">
      <c r="A625" s="5" t="s">
        <v>996</v>
      </c>
      <c r="B625" s="5" t="s">
        <v>359</v>
      </c>
      <c r="C625" s="5" t="s">
        <v>309</v>
      </c>
      <c r="D625" s="6">
        <v>39.549999999999997</v>
      </c>
      <c r="E625" s="7">
        <v>31313</v>
      </c>
      <c r="F625" s="8">
        <v>245.3</v>
      </c>
      <c r="G625" s="8">
        <v>0</v>
      </c>
      <c r="H625" s="8">
        <v>237.3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">
        <v>0</v>
      </c>
      <c r="O625" s="8">
        <v>0</v>
      </c>
      <c r="P625" s="8">
        <v>8</v>
      </c>
      <c r="Q625" s="8">
        <v>0</v>
      </c>
      <c r="R625" s="8">
        <v>0</v>
      </c>
      <c r="S625" s="8">
        <v>0</v>
      </c>
      <c r="T625" s="8">
        <v>0</v>
      </c>
    </row>
    <row r="626" spans="1:20" x14ac:dyDescent="0.2">
      <c r="A626" s="5" t="s">
        <v>997</v>
      </c>
      <c r="B626" s="5" t="s">
        <v>321</v>
      </c>
      <c r="C626" s="5" t="s">
        <v>322</v>
      </c>
      <c r="D626" s="6">
        <v>40.950000000000003</v>
      </c>
      <c r="E626" s="7">
        <v>43035</v>
      </c>
      <c r="F626" s="8">
        <v>2704.42</v>
      </c>
      <c r="G626" s="8">
        <v>1662</v>
      </c>
      <c r="H626" s="8">
        <v>477.9</v>
      </c>
      <c r="I626" s="8">
        <v>387.6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176.92</v>
      </c>
      <c r="Q626" s="8">
        <v>0</v>
      </c>
      <c r="R626" s="8">
        <v>0</v>
      </c>
      <c r="S626" s="8">
        <v>0</v>
      </c>
      <c r="T626" s="8">
        <v>0</v>
      </c>
    </row>
    <row r="627" spans="1:20" x14ac:dyDescent="0.2">
      <c r="A627" s="5" t="s">
        <v>998</v>
      </c>
      <c r="B627" s="5" t="s">
        <v>877</v>
      </c>
      <c r="C627" s="5" t="s">
        <v>878</v>
      </c>
      <c r="D627" s="6">
        <v>45.38</v>
      </c>
      <c r="E627" s="7">
        <v>39167</v>
      </c>
      <c r="F627" s="8">
        <v>89451.56</v>
      </c>
      <c r="G627" s="8">
        <v>87094.77</v>
      </c>
      <c r="H627" s="8">
        <v>2322.54</v>
      </c>
      <c r="I627" s="8">
        <v>0</v>
      </c>
      <c r="J627" s="8">
        <v>0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34.25</v>
      </c>
      <c r="R627" s="8">
        <v>0</v>
      </c>
      <c r="S627" s="8">
        <v>0</v>
      </c>
      <c r="T627" s="8">
        <v>0</v>
      </c>
    </row>
    <row r="628" spans="1:20" x14ac:dyDescent="0.2">
      <c r="A628" s="5" t="s">
        <v>999</v>
      </c>
      <c r="B628" s="5" t="s">
        <v>321</v>
      </c>
      <c r="C628" s="5" t="s">
        <v>322</v>
      </c>
      <c r="D628" s="6">
        <v>40.950000000000003</v>
      </c>
      <c r="E628" s="7">
        <v>36524</v>
      </c>
      <c r="F628" s="8">
        <v>383.06</v>
      </c>
      <c r="G628" s="8">
        <v>358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25.06</v>
      </c>
      <c r="Q628" s="8">
        <v>0</v>
      </c>
      <c r="R628" s="8">
        <v>0</v>
      </c>
      <c r="S628" s="8">
        <v>0</v>
      </c>
      <c r="T628" s="8">
        <v>0</v>
      </c>
    </row>
    <row r="629" spans="1:20" x14ac:dyDescent="0.2">
      <c r="A629" s="5" t="s">
        <v>1000</v>
      </c>
      <c r="B629" s="5" t="s">
        <v>321</v>
      </c>
      <c r="C629" s="5" t="s">
        <v>322</v>
      </c>
      <c r="D629" s="6">
        <v>40.950000000000003</v>
      </c>
      <c r="E629" s="7">
        <v>41566</v>
      </c>
      <c r="F629" s="8">
        <v>1079.52</v>
      </c>
      <c r="G629" s="8">
        <v>849.6</v>
      </c>
      <c r="H629" s="8">
        <v>159.30000000000001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70.62</v>
      </c>
      <c r="Q629" s="8">
        <v>0</v>
      </c>
      <c r="R629" s="8">
        <v>0</v>
      </c>
      <c r="S629" s="8">
        <v>0</v>
      </c>
      <c r="T629" s="8">
        <v>0</v>
      </c>
    </row>
    <row r="630" spans="1:20" x14ac:dyDescent="0.2">
      <c r="A630" s="5" t="s">
        <v>1001</v>
      </c>
      <c r="B630" s="5" t="s">
        <v>308</v>
      </c>
      <c r="C630" s="5" t="s">
        <v>309</v>
      </c>
      <c r="D630" s="6">
        <v>39.549999999999997</v>
      </c>
      <c r="E630" s="7">
        <v>35316</v>
      </c>
      <c r="F630" s="8">
        <v>16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16</v>
      </c>
      <c r="Q630" s="8">
        <v>0</v>
      </c>
      <c r="R630" s="8">
        <v>0</v>
      </c>
      <c r="S630" s="8">
        <v>0</v>
      </c>
      <c r="T630" s="8">
        <v>0</v>
      </c>
    </row>
    <row r="631" spans="1:20" x14ac:dyDescent="0.2">
      <c r="A631" s="5" t="s">
        <v>1002</v>
      </c>
      <c r="B631" s="5" t="s">
        <v>359</v>
      </c>
      <c r="C631" s="5" t="s">
        <v>309</v>
      </c>
      <c r="D631" s="6">
        <v>39.549999999999997</v>
      </c>
      <c r="E631" s="7">
        <v>34943</v>
      </c>
      <c r="F631" s="8">
        <v>457.05</v>
      </c>
      <c r="G631" s="8">
        <v>435.05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22</v>
      </c>
      <c r="Q631" s="8">
        <v>0</v>
      </c>
      <c r="R631" s="8">
        <v>0</v>
      </c>
      <c r="S631" s="8">
        <v>0</v>
      </c>
      <c r="T631" s="8">
        <v>0</v>
      </c>
    </row>
    <row r="632" spans="1:20" x14ac:dyDescent="0.2">
      <c r="A632" s="5" t="s">
        <v>1003</v>
      </c>
      <c r="B632" s="5" t="s">
        <v>321</v>
      </c>
      <c r="C632" s="5" t="s">
        <v>322</v>
      </c>
      <c r="D632" s="6">
        <v>40.950000000000003</v>
      </c>
      <c r="E632" s="7">
        <v>43048</v>
      </c>
      <c r="F632" s="8">
        <v>344.97</v>
      </c>
      <c r="G632" s="8">
        <v>0</v>
      </c>
      <c r="H632" s="8">
        <v>0</v>
      </c>
      <c r="I632" s="8">
        <v>322.39999999999998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22.57</v>
      </c>
      <c r="Q632" s="8">
        <v>0</v>
      </c>
      <c r="R632" s="8">
        <v>0</v>
      </c>
      <c r="S632" s="8">
        <v>0</v>
      </c>
      <c r="T632" s="8">
        <v>0</v>
      </c>
    </row>
    <row r="633" spans="1:20" x14ac:dyDescent="0.2">
      <c r="A633" s="5" t="s">
        <v>1004</v>
      </c>
      <c r="B633" s="5" t="s">
        <v>1005</v>
      </c>
      <c r="C633" s="5" t="s">
        <v>342</v>
      </c>
      <c r="D633" s="6">
        <v>25.93</v>
      </c>
      <c r="E633" s="7">
        <v>34246</v>
      </c>
      <c r="F633" s="8">
        <v>33965.39</v>
      </c>
      <c r="G633" s="8">
        <v>25016.880000000001</v>
      </c>
      <c r="H633" s="8">
        <v>2022.61</v>
      </c>
      <c r="I633" s="8">
        <v>4070.56</v>
      </c>
      <c r="J633" s="8">
        <v>0</v>
      </c>
      <c r="K633" s="8">
        <v>1368.64</v>
      </c>
      <c r="L633" s="8">
        <v>610.28</v>
      </c>
      <c r="M633" s="8">
        <v>0</v>
      </c>
      <c r="N633" s="8">
        <v>0</v>
      </c>
      <c r="O633" s="8">
        <v>0</v>
      </c>
      <c r="P633" s="8">
        <v>0</v>
      </c>
      <c r="Q633" s="8">
        <v>876.42</v>
      </c>
      <c r="R633" s="8">
        <v>0</v>
      </c>
      <c r="S633" s="8">
        <v>0</v>
      </c>
      <c r="T633" s="8">
        <v>0</v>
      </c>
    </row>
    <row r="634" spans="1:20" x14ac:dyDescent="0.2">
      <c r="A634" s="5" t="s">
        <v>1006</v>
      </c>
      <c r="B634" s="5" t="s">
        <v>632</v>
      </c>
      <c r="C634" s="5" t="s">
        <v>345</v>
      </c>
      <c r="D634" s="6">
        <v>33.89</v>
      </c>
      <c r="E634" s="7">
        <v>41354</v>
      </c>
      <c r="F634" s="8">
        <v>72847.899999999994</v>
      </c>
      <c r="G634" s="8">
        <v>63508.91</v>
      </c>
      <c r="H634" s="8">
        <v>1513.17</v>
      </c>
      <c r="I634" s="8">
        <v>526.4</v>
      </c>
      <c r="J634" s="8">
        <v>0</v>
      </c>
      <c r="K634" s="8">
        <v>2755.22</v>
      </c>
      <c r="L634" s="8">
        <v>2416.3200000000002</v>
      </c>
      <c r="M634" s="8">
        <v>0</v>
      </c>
      <c r="N634" s="8">
        <v>271.12</v>
      </c>
      <c r="O634" s="8">
        <v>271.12</v>
      </c>
      <c r="P634" s="8">
        <v>0</v>
      </c>
      <c r="Q634" s="8">
        <v>85.64</v>
      </c>
      <c r="R634" s="8">
        <v>1500</v>
      </c>
      <c r="S634" s="8">
        <v>0</v>
      </c>
      <c r="T634" s="8">
        <v>0</v>
      </c>
    </row>
    <row r="635" spans="1:20" x14ac:dyDescent="0.2">
      <c r="A635" s="5" t="s">
        <v>1007</v>
      </c>
      <c r="B635" s="5" t="s">
        <v>334</v>
      </c>
      <c r="C635" s="5" t="s">
        <v>335</v>
      </c>
      <c r="D635" s="6">
        <v>35</v>
      </c>
      <c r="E635" s="7">
        <v>40354</v>
      </c>
      <c r="F635" s="8">
        <v>12477.5</v>
      </c>
      <c r="G635" s="8">
        <v>5460</v>
      </c>
      <c r="H635" s="8">
        <v>4987.5</v>
      </c>
      <c r="I635" s="8">
        <v>2030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</row>
    <row r="636" spans="1:20" x14ac:dyDescent="0.2">
      <c r="A636" s="5" t="s">
        <v>1008</v>
      </c>
      <c r="B636" s="5" t="s">
        <v>321</v>
      </c>
      <c r="C636" s="5" t="s">
        <v>322</v>
      </c>
      <c r="D636" s="6">
        <v>40.950000000000003</v>
      </c>
      <c r="E636" s="7">
        <v>41328</v>
      </c>
      <c r="F636" s="8">
        <v>1369.22</v>
      </c>
      <c r="G636" s="8">
        <v>812.4</v>
      </c>
      <c r="H636" s="8">
        <v>79.650000000000006</v>
      </c>
      <c r="I636" s="8">
        <v>387.6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89.57</v>
      </c>
      <c r="Q636" s="8">
        <v>0</v>
      </c>
      <c r="R636" s="8">
        <v>0</v>
      </c>
      <c r="S636" s="8">
        <v>0</v>
      </c>
      <c r="T636" s="8">
        <v>0</v>
      </c>
    </row>
    <row r="637" spans="1:20" x14ac:dyDescent="0.2">
      <c r="A637" s="5" t="s">
        <v>1009</v>
      </c>
      <c r="B637" s="5" t="s">
        <v>334</v>
      </c>
      <c r="C637" s="5" t="s">
        <v>335</v>
      </c>
      <c r="D637" s="6">
        <v>35</v>
      </c>
      <c r="E637" s="7">
        <v>42942</v>
      </c>
      <c r="F637" s="8">
        <v>175</v>
      </c>
      <c r="G637" s="8">
        <v>175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</row>
    <row r="638" spans="1:20" x14ac:dyDescent="0.2">
      <c r="A638" s="5" t="s">
        <v>1010</v>
      </c>
      <c r="B638" s="5" t="s">
        <v>308</v>
      </c>
      <c r="C638" s="5" t="s">
        <v>309</v>
      </c>
      <c r="D638" s="6">
        <v>39.549999999999997</v>
      </c>
      <c r="E638" s="7">
        <v>42993</v>
      </c>
      <c r="F638" s="8">
        <v>249.3</v>
      </c>
      <c r="G638" s="8">
        <v>237.3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12</v>
      </c>
      <c r="Q638" s="8">
        <v>0</v>
      </c>
      <c r="R638" s="8">
        <v>0</v>
      </c>
      <c r="S638" s="8">
        <v>0</v>
      </c>
      <c r="T638" s="8">
        <v>0</v>
      </c>
    </row>
    <row r="639" spans="1:20" x14ac:dyDescent="0.2">
      <c r="A639" s="5" t="s">
        <v>1011</v>
      </c>
      <c r="B639" s="5" t="s">
        <v>359</v>
      </c>
      <c r="C639" s="5" t="s">
        <v>309</v>
      </c>
      <c r="D639" s="6">
        <v>39.549999999999997</v>
      </c>
      <c r="E639" s="7">
        <v>33700</v>
      </c>
      <c r="F639" s="8">
        <v>344.8</v>
      </c>
      <c r="G639" s="8">
        <v>323.60000000000002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16</v>
      </c>
      <c r="Q639" s="8">
        <v>5.2</v>
      </c>
      <c r="R639" s="8">
        <v>0</v>
      </c>
      <c r="S639" s="8">
        <v>0</v>
      </c>
      <c r="T639" s="8">
        <v>0</v>
      </c>
    </row>
    <row r="640" spans="1:20" x14ac:dyDescent="0.2">
      <c r="A640" s="5" t="s">
        <v>1012</v>
      </c>
      <c r="B640" s="5" t="s">
        <v>321</v>
      </c>
      <c r="C640" s="5" t="s">
        <v>322</v>
      </c>
      <c r="D640" s="6">
        <v>40.950000000000003</v>
      </c>
      <c r="E640" s="7">
        <v>43019</v>
      </c>
      <c r="F640" s="8">
        <v>526.71</v>
      </c>
      <c r="G640" s="8">
        <v>358</v>
      </c>
      <c r="H640" s="8">
        <v>134.25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34.46</v>
      </c>
      <c r="Q640" s="8">
        <v>0</v>
      </c>
      <c r="R640" s="8">
        <v>0</v>
      </c>
      <c r="S640" s="8">
        <v>0</v>
      </c>
      <c r="T640" s="8">
        <v>0</v>
      </c>
    </row>
    <row r="641" spans="1:20" x14ac:dyDescent="0.2">
      <c r="A641" s="5" t="s">
        <v>1013</v>
      </c>
      <c r="B641" s="5" t="s">
        <v>308</v>
      </c>
      <c r="C641" s="5" t="s">
        <v>309</v>
      </c>
      <c r="D641" s="6">
        <v>39.549999999999997</v>
      </c>
      <c r="E641" s="7">
        <v>42432</v>
      </c>
      <c r="F641" s="8">
        <v>451.05</v>
      </c>
      <c r="G641" s="8">
        <v>158.19999999999999</v>
      </c>
      <c r="H641" s="8">
        <v>118.65</v>
      </c>
      <c r="I641" s="8">
        <v>158.19999999999999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16</v>
      </c>
      <c r="Q641" s="8">
        <v>0</v>
      </c>
      <c r="R641" s="8">
        <v>0</v>
      </c>
      <c r="S641" s="8">
        <v>0</v>
      </c>
      <c r="T641" s="8">
        <v>0</v>
      </c>
    </row>
    <row r="642" spans="1:20" x14ac:dyDescent="0.2">
      <c r="A642" s="5" t="s">
        <v>1014</v>
      </c>
      <c r="B642" s="5" t="s">
        <v>321</v>
      </c>
      <c r="C642" s="5" t="s">
        <v>322</v>
      </c>
      <c r="D642" s="6">
        <v>40.950000000000003</v>
      </c>
      <c r="E642" s="7">
        <v>30969</v>
      </c>
      <c r="F642" s="8">
        <v>1671.54</v>
      </c>
      <c r="G642" s="8">
        <v>1038.4000000000001</v>
      </c>
      <c r="H642" s="8">
        <v>201.38</v>
      </c>
      <c r="I642" s="8">
        <v>322.39999999999998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109.36</v>
      </c>
      <c r="Q642" s="8">
        <v>0</v>
      </c>
      <c r="R642" s="8">
        <v>0</v>
      </c>
      <c r="S642" s="8">
        <v>0</v>
      </c>
      <c r="T642" s="8">
        <v>0</v>
      </c>
    </row>
    <row r="643" spans="1:20" x14ac:dyDescent="0.2">
      <c r="A643" s="5" t="s">
        <v>1015</v>
      </c>
      <c r="B643" s="5" t="s">
        <v>321</v>
      </c>
      <c r="C643" s="5" t="s">
        <v>322</v>
      </c>
      <c r="D643" s="6">
        <v>40.950000000000003</v>
      </c>
      <c r="E643" s="7">
        <v>33925</v>
      </c>
      <c r="F643" s="8">
        <v>383.06</v>
      </c>
      <c r="G643" s="8">
        <v>358</v>
      </c>
      <c r="H643" s="8">
        <v>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25.06</v>
      </c>
      <c r="Q643" s="8">
        <v>0</v>
      </c>
      <c r="R643" s="8">
        <v>0</v>
      </c>
      <c r="S643" s="8">
        <v>0</v>
      </c>
      <c r="T643" s="8">
        <v>0</v>
      </c>
    </row>
    <row r="644" spans="1:20" x14ac:dyDescent="0.2">
      <c r="A644" s="5" t="s">
        <v>1016</v>
      </c>
      <c r="B644" s="5" t="s">
        <v>321</v>
      </c>
      <c r="C644" s="5" t="s">
        <v>322</v>
      </c>
      <c r="D644" s="6">
        <v>40.950000000000003</v>
      </c>
      <c r="E644" s="7">
        <v>35113</v>
      </c>
      <c r="F644" s="8">
        <v>1978.54</v>
      </c>
      <c r="G644" s="8">
        <v>716</v>
      </c>
      <c r="H644" s="8">
        <v>537</v>
      </c>
      <c r="I644" s="8">
        <v>596.1</v>
      </c>
      <c r="J644" s="8">
        <v>0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129.44</v>
      </c>
      <c r="Q644" s="8">
        <v>0</v>
      </c>
      <c r="R644" s="8">
        <v>0</v>
      </c>
      <c r="S644" s="8">
        <v>0</v>
      </c>
      <c r="T644" s="8">
        <v>0</v>
      </c>
    </row>
    <row r="645" spans="1:20" x14ac:dyDescent="0.2">
      <c r="A645" s="5" t="s">
        <v>1017</v>
      </c>
      <c r="B645" s="5" t="s">
        <v>321</v>
      </c>
      <c r="C645" s="5" t="s">
        <v>322</v>
      </c>
      <c r="D645" s="6">
        <v>40.950000000000003</v>
      </c>
      <c r="E645" s="7">
        <v>35971</v>
      </c>
      <c r="F645" s="8">
        <v>957.65</v>
      </c>
      <c r="G645" s="8">
        <v>358</v>
      </c>
      <c r="H645" s="8">
        <v>537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62.65</v>
      </c>
      <c r="Q645" s="8">
        <v>0</v>
      </c>
      <c r="R645" s="8">
        <v>0</v>
      </c>
      <c r="S645" s="8">
        <v>0</v>
      </c>
      <c r="T645" s="8">
        <v>0</v>
      </c>
    </row>
    <row r="646" spans="1:20" x14ac:dyDescent="0.2">
      <c r="A646" s="5" t="s">
        <v>1018</v>
      </c>
      <c r="B646" s="5" t="s">
        <v>321</v>
      </c>
      <c r="C646" s="5" t="s">
        <v>322</v>
      </c>
      <c r="D646" s="6">
        <v>40.950000000000003</v>
      </c>
      <c r="E646" s="7">
        <v>37890</v>
      </c>
      <c r="F646" s="8">
        <v>4275.95</v>
      </c>
      <c r="G646" s="8">
        <v>1918.25</v>
      </c>
      <c r="H646" s="8">
        <v>1738.36</v>
      </c>
      <c r="I646" s="8">
        <v>339.6</v>
      </c>
      <c r="J646" s="8">
        <v>0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279.74</v>
      </c>
      <c r="Q646" s="8">
        <v>0</v>
      </c>
      <c r="R646" s="8">
        <v>0</v>
      </c>
      <c r="S646" s="8">
        <v>0</v>
      </c>
      <c r="T646" s="8">
        <v>0</v>
      </c>
    </row>
    <row r="647" spans="1:20" x14ac:dyDescent="0.2">
      <c r="A647" s="5" t="s">
        <v>1019</v>
      </c>
      <c r="B647" s="5" t="s">
        <v>359</v>
      </c>
      <c r="C647" s="5" t="s">
        <v>309</v>
      </c>
      <c r="D647" s="6">
        <v>39.549999999999997</v>
      </c>
      <c r="E647" s="7">
        <v>33750</v>
      </c>
      <c r="F647" s="8">
        <v>2592.91</v>
      </c>
      <c r="G647" s="8">
        <v>988.75</v>
      </c>
      <c r="H647" s="8">
        <v>931.16</v>
      </c>
      <c r="I647" s="8">
        <v>563</v>
      </c>
      <c r="J647" s="8">
        <v>0</v>
      </c>
      <c r="K647" s="8">
        <v>0</v>
      </c>
      <c r="L647" s="8">
        <v>0</v>
      </c>
      <c r="M647" s="8">
        <v>0</v>
      </c>
      <c r="N647" s="8">
        <v>0</v>
      </c>
      <c r="O647" s="8">
        <v>0</v>
      </c>
      <c r="P647" s="8">
        <v>110</v>
      </c>
      <c r="Q647" s="8">
        <v>0</v>
      </c>
      <c r="R647" s="8">
        <v>0</v>
      </c>
      <c r="S647" s="8">
        <v>0</v>
      </c>
      <c r="T647" s="8">
        <v>0</v>
      </c>
    </row>
    <row r="648" spans="1:20" x14ac:dyDescent="0.2">
      <c r="A648" s="5" t="s">
        <v>1020</v>
      </c>
      <c r="B648" s="5" t="s">
        <v>308</v>
      </c>
      <c r="C648" s="5" t="s">
        <v>309</v>
      </c>
      <c r="D648" s="6">
        <v>39.549999999999997</v>
      </c>
      <c r="E648" s="7">
        <v>38863</v>
      </c>
      <c r="F648" s="8">
        <v>959.43</v>
      </c>
      <c r="G648" s="8">
        <v>197.75</v>
      </c>
      <c r="H648" s="8">
        <v>177.98</v>
      </c>
      <c r="I648" s="8">
        <v>553.70000000000005</v>
      </c>
      <c r="J648" s="8">
        <v>0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30</v>
      </c>
      <c r="Q648" s="8">
        <v>0</v>
      </c>
      <c r="R648" s="8">
        <v>0</v>
      </c>
      <c r="S648" s="8">
        <v>0</v>
      </c>
      <c r="T648" s="8">
        <v>0</v>
      </c>
    </row>
    <row r="649" spans="1:20" x14ac:dyDescent="0.2">
      <c r="A649" s="5" t="s">
        <v>1021</v>
      </c>
      <c r="B649" s="5" t="s">
        <v>359</v>
      </c>
      <c r="C649" s="5" t="s">
        <v>309</v>
      </c>
      <c r="D649" s="6">
        <v>39.549999999999997</v>
      </c>
      <c r="E649" s="7">
        <v>34016</v>
      </c>
      <c r="F649" s="8">
        <v>1835.87</v>
      </c>
      <c r="G649" s="8">
        <v>316.39999999999998</v>
      </c>
      <c r="H649" s="8">
        <v>622.91999999999996</v>
      </c>
      <c r="I649" s="8">
        <v>830.55</v>
      </c>
      <c r="J649" s="8">
        <v>0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66</v>
      </c>
      <c r="Q649" s="8">
        <v>0</v>
      </c>
      <c r="R649" s="8">
        <v>0</v>
      </c>
      <c r="S649" s="8">
        <v>0</v>
      </c>
      <c r="T649" s="8">
        <v>0</v>
      </c>
    </row>
    <row r="650" spans="1:20" x14ac:dyDescent="0.2">
      <c r="A650" s="5" t="s">
        <v>1022</v>
      </c>
      <c r="B650" s="5" t="s">
        <v>321</v>
      </c>
      <c r="C650" s="5" t="s">
        <v>322</v>
      </c>
      <c r="D650" s="6">
        <v>40.950000000000003</v>
      </c>
      <c r="E650" s="7">
        <v>36423</v>
      </c>
      <c r="F650" s="8">
        <v>689.94</v>
      </c>
      <c r="G650" s="8">
        <v>322.39999999999998</v>
      </c>
      <c r="H650" s="8">
        <v>0</v>
      </c>
      <c r="I650" s="8">
        <v>322.39999999999998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45.14</v>
      </c>
      <c r="Q650" s="8">
        <v>0</v>
      </c>
      <c r="R650" s="8">
        <v>0</v>
      </c>
      <c r="S650" s="8">
        <v>0</v>
      </c>
      <c r="T650" s="8">
        <v>0</v>
      </c>
    </row>
    <row r="651" spans="1:20" x14ac:dyDescent="0.2">
      <c r="A651" s="5" t="s">
        <v>1023</v>
      </c>
      <c r="B651" s="5" t="s">
        <v>329</v>
      </c>
      <c r="C651" s="5" t="s">
        <v>330</v>
      </c>
      <c r="D651" s="6">
        <v>46.35</v>
      </c>
      <c r="E651" s="7">
        <v>38702</v>
      </c>
      <c r="F651" s="8">
        <v>106516.33</v>
      </c>
      <c r="G651" s="8">
        <v>83278.97</v>
      </c>
      <c r="H651" s="8">
        <v>7079.85</v>
      </c>
      <c r="I651" s="8">
        <v>16084.51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73</v>
      </c>
      <c r="R651" s="8">
        <v>0</v>
      </c>
      <c r="S651" s="8">
        <v>0</v>
      </c>
      <c r="T651" s="8">
        <v>0</v>
      </c>
    </row>
    <row r="652" spans="1:20" x14ac:dyDescent="0.2">
      <c r="A652" s="5" t="s">
        <v>1024</v>
      </c>
      <c r="B652" s="5" t="s">
        <v>308</v>
      </c>
      <c r="C652" s="5" t="s">
        <v>309</v>
      </c>
      <c r="D652" s="6">
        <v>39.549999999999997</v>
      </c>
      <c r="E652" s="7">
        <v>42993</v>
      </c>
      <c r="F652" s="8">
        <v>827</v>
      </c>
      <c r="G652" s="8">
        <v>553.70000000000005</v>
      </c>
      <c r="H652" s="8">
        <v>237.3</v>
      </c>
      <c r="I652" s="8">
        <v>0</v>
      </c>
      <c r="J652" s="8">
        <v>0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36</v>
      </c>
      <c r="Q652" s="8">
        <v>0</v>
      </c>
      <c r="R652" s="8">
        <v>0</v>
      </c>
      <c r="S652" s="8">
        <v>0</v>
      </c>
      <c r="T652" s="8">
        <v>0</v>
      </c>
    </row>
    <row r="653" spans="1:20" x14ac:dyDescent="0.2">
      <c r="A653" s="5" t="s">
        <v>1025</v>
      </c>
      <c r="B653" s="5" t="s">
        <v>308</v>
      </c>
      <c r="C653" s="5" t="s">
        <v>309</v>
      </c>
      <c r="D653" s="6">
        <v>39.549999999999997</v>
      </c>
      <c r="E653" s="7">
        <v>43024</v>
      </c>
      <c r="F653" s="8">
        <v>1820.2</v>
      </c>
      <c r="G653" s="8">
        <v>1265.5999999999999</v>
      </c>
      <c r="H653" s="8">
        <v>474.6</v>
      </c>
      <c r="I653" s="8">
        <v>0</v>
      </c>
      <c r="J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80</v>
      </c>
      <c r="Q653" s="8">
        <v>0</v>
      </c>
      <c r="R653" s="8">
        <v>0</v>
      </c>
      <c r="S653" s="8">
        <v>0</v>
      </c>
      <c r="T653" s="8">
        <v>0</v>
      </c>
    </row>
    <row r="654" spans="1:20" ht="13.5" thickBot="1" x14ac:dyDescent="0.25">
      <c r="F654" s="3">
        <f t="shared" ref="F654:T654" si="0">SUBTOTAL(9,F2:F653)</f>
        <v>12344012.640000014</v>
      </c>
      <c r="G654" s="3">
        <f t="shared" si="0"/>
        <v>9272686.4600000083</v>
      </c>
      <c r="H654" s="3">
        <f t="shared" si="0"/>
        <v>1504435.5599999977</v>
      </c>
      <c r="I654" s="3">
        <f t="shared" si="0"/>
        <v>645885.77000000014</v>
      </c>
      <c r="J654" s="3">
        <f t="shared" si="0"/>
        <v>136011.94999999998</v>
      </c>
      <c r="K654" s="3">
        <f t="shared" si="0"/>
        <v>436907.4800000001</v>
      </c>
      <c r="L654" s="3">
        <f t="shared" si="0"/>
        <v>98347.930000000051</v>
      </c>
      <c r="M654" s="3">
        <f t="shared" si="0"/>
        <v>68819.520000000019</v>
      </c>
      <c r="N654" s="3">
        <f t="shared" si="0"/>
        <v>57356.410000000011</v>
      </c>
      <c r="O654" s="3">
        <f t="shared" si="0"/>
        <v>4845.7700000000004</v>
      </c>
      <c r="P654" s="3">
        <f t="shared" si="0"/>
        <v>83836.380000000019</v>
      </c>
      <c r="Q654" s="3">
        <f t="shared" si="0"/>
        <v>20708.609999999997</v>
      </c>
      <c r="R654" s="3">
        <f t="shared" si="0"/>
        <v>7500</v>
      </c>
      <c r="S654" s="3">
        <f t="shared" si="0"/>
        <v>5933.92</v>
      </c>
      <c r="T654" s="3">
        <f t="shared" si="0"/>
        <v>736.88</v>
      </c>
    </row>
    <row r="655" spans="1:20" ht="13.5" thickTop="1" x14ac:dyDescent="0.2"/>
  </sheetData>
  <autoFilter ref="A1:T653"/>
  <conditionalFormatting sqref="A1:A1048576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workbookViewId="0">
      <pane ySplit="1" topLeftCell="A53" activePane="bottomLeft" state="frozenSplit"/>
      <selection pane="bottomLeft" activeCell="A6" sqref="A6"/>
    </sheetView>
  </sheetViews>
  <sheetFormatPr defaultColWidth="8.7109375" defaultRowHeight="12.75" x14ac:dyDescent="0.2"/>
  <cols>
    <col min="1" max="1" width="18.85546875" style="11" customWidth="1"/>
    <col min="2" max="2" width="25.140625" style="11" customWidth="1"/>
    <col min="3" max="3" width="21.7109375" style="11" customWidth="1"/>
    <col min="4" max="4" width="7.7109375" style="15" customWidth="1"/>
    <col min="5" max="5" width="12.5703125" style="11" customWidth="1"/>
    <col min="6" max="7" width="12.7109375" style="15" customWidth="1"/>
    <col min="8" max="9" width="11.140625" style="15" customWidth="1"/>
    <col min="10" max="10" width="10.7109375" style="15" customWidth="1"/>
    <col min="11" max="11" width="11.7109375" style="15" customWidth="1"/>
    <col min="12" max="12" width="12.7109375" style="15" customWidth="1"/>
    <col min="13" max="13" width="12.5703125" style="15" customWidth="1"/>
    <col min="14" max="14" width="12.7109375" style="15" customWidth="1"/>
    <col min="15" max="15" width="11.7109375" style="15" customWidth="1"/>
    <col min="16" max="16384" width="8.7109375" style="11"/>
  </cols>
  <sheetData>
    <row r="1" spans="1:15" s="16" customFormat="1" ht="24" x14ac:dyDescent="0.2">
      <c r="A1" s="1" t="s">
        <v>0</v>
      </c>
      <c r="B1" s="1" t="s">
        <v>1</v>
      </c>
      <c r="C1" s="1" t="s">
        <v>2</v>
      </c>
      <c r="D1" s="1" t="s">
        <v>296</v>
      </c>
      <c r="E1" s="1" t="s">
        <v>3</v>
      </c>
      <c r="F1" s="2" t="s">
        <v>4</v>
      </c>
      <c r="G1" s="2" t="s">
        <v>297</v>
      </c>
      <c r="H1" s="2" t="s">
        <v>298</v>
      </c>
      <c r="I1" s="2" t="s">
        <v>299</v>
      </c>
      <c r="J1" s="2" t="s">
        <v>301</v>
      </c>
      <c r="K1" s="2" t="s">
        <v>305</v>
      </c>
      <c r="L1" s="2" t="s">
        <v>1027</v>
      </c>
      <c r="M1" s="2" t="s">
        <v>114</v>
      </c>
      <c r="N1" s="2" t="s">
        <v>306</v>
      </c>
      <c r="O1" s="2" t="s">
        <v>8</v>
      </c>
    </row>
    <row r="2" spans="1:15" x14ac:dyDescent="0.2">
      <c r="A2" s="12" t="s">
        <v>115</v>
      </c>
      <c r="B2" s="12" t="s">
        <v>116</v>
      </c>
      <c r="C2" s="12" t="s">
        <v>117</v>
      </c>
      <c r="D2" s="13">
        <v>47.4</v>
      </c>
      <c r="E2" s="14">
        <v>39780</v>
      </c>
      <c r="F2" s="13">
        <v>2878.3</v>
      </c>
      <c r="G2" s="13">
        <v>2607</v>
      </c>
      <c r="H2" s="13">
        <v>213.3</v>
      </c>
      <c r="I2" s="13">
        <v>0</v>
      </c>
      <c r="J2" s="13">
        <v>0</v>
      </c>
      <c r="K2" s="13">
        <v>58</v>
      </c>
      <c r="L2" s="13">
        <v>0</v>
      </c>
      <c r="M2" s="13">
        <v>0</v>
      </c>
      <c r="N2" s="13">
        <v>0</v>
      </c>
      <c r="O2" s="13">
        <v>0</v>
      </c>
    </row>
    <row r="3" spans="1:15" x14ac:dyDescent="0.2">
      <c r="A3" s="12" t="s">
        <v>118</v>
      </c>
      <c r="B3" s="12" t="s">
        <v>116</v>
      </c>
      <c r="C3" s="12" t="s">
        <v>117</v>
      </c>
      <c r="D3" s="13">
        <v>47.4</v>
      </c>
      <c r="E3" s="14">
        <v>31715</v>
      </c>
      <c r="F3" s="13">
        <v>104394.5</v>
      </c>
      <c r="G3" s="13">
        <v>75708.95</v>
      </c>
      <c r="H3" s="13">
        <v>19370.349999999999</v>
      </c>
      <c r="I3" s="13">
        <v>7350.8</v>
      </c>
      <c r="J3" s="13">
        <v>0</v>
      </c>
      <c r="K3" s="13">
        <v>1727.64</v>
      </c>
      <c r="L3" s="13">
        <v>236.76</v>
      </c>
      <c r="M3" s="13">
        <v>0</v>
      </c>
      <c r="N3" s="13">
        <v>0</v>
      </c>
      <c r="O3" s="13">
        <v>0</v>
      </c>
    </row>
    <row r="4" spans="1:15" x14ac:dyDescent="0.2">
      <c r="A4" s="12" t="s">
        <v>119</v>
      </c>
      <c r="B4" s="12" t="s">
        <v>116</v>
      </c>
      <c r="C4" s="12" t="s">
        <v>117</v>
      </c>
      <c r="D4" s="13">
        <v>47.4</v>
      </c>
      <c r="E4" s="14">
        <v>42738</v>
      </c>
      <c r="F4" s="13">
        <v>11581.25</v>
      </c>
      <c r="G4" s="13">
        <v>11064</v>
      </c>
      <c r="H4" s="13">
        <v>345.75</v>
      </c>
      <c r="I4" s="13">
        <v>0</v>
      </c>
      <c r="J4" s="13">
        <v>0</v>
      </c>
      <c r="K4" s="13">
        <v>171.5</v>
      </c>
      <c r="L4" s="13">
        <v>0</v>
      </c>
      <c r="M4" s="13">
        <v>0</v>
      </c>
      <c r="N4" s="13">
        <v>0</v>
      </c>
      <c r="O4" s="13">
        <v>0</v>
      </c>
    </row>
    <row r="5" spans="1:15" x14ac:dyDescent="0.2">
      <c r="A5" s="12" t="s">
        <v>120</v>
      </c>
      <c r="B5" s="12" t="s">
        <v>116</v>
      </c>
      <c r="C5" s="12" t="s">
        <v>117</v>
      </c>
      <c r="D5" s="13">
        <v>47.4</v>
      </c>
      <c r="E5" s="14">
        <v>33108</v>
      </c>
      <c r="F5" s="13">
        <v>3553.92</v>
      </c>
      <c r="G5" s="13">
        <v>714.55</v>
      </c>
      <c r="H5" s="13">
        <v>1711.47</v>
      </c>
      <c r="I5" s="13">
        <v>1060.3</v>
      </c>
      <c r="J5" s="13">
        <v>0</v>
      </c>
      <c r="K5" s="13">
        <v>41.11</v>
      </c>
      <c r="L5" s="13">
        <v>26.49</v>
      </c>
      <c r="M5" s="13">
        <v>0</v>
      </c>
      <c r="N5" s="13">
        <v>0</v>
      </c>
      <c r="O5" s="13">
        <v>0</v>
      </c>
    </row>
    <row r="6" spans="1:15" x14ac:dyDescent="0.2">
      <c r="A6" s="12" t="s">
        <v>121</v>
      </c>
      <c r="B6" s="12" t="s">
        <v>122</v>
      </c>
      <c r="C6" s="12" t="s">
        <v>123</v>
      </c>
      <c r="D6" s="13">
        <v>43.1</v>
      </c>
      <c r="E6" s="14">
        <v>36717</v>
      </c>
      <c r="F6" s="13">
        <v>111154.95</v>
      </c>
      <c r="G6" s="13">
        <v>80333.259999999995</v>
      </c>
      <c r="H6" s="13">
        <v>13964.25</v>
      </c>
      <c r="I6" s="13">
        <v>14846.64</v>
      </c>
      <c r="J6" s="13">
        <v>0</v>
      </c>
      <c r="K6" s="13">
        <v>1841.91</v>
      </c>
      <c r="L6" s="13">
        <v>168.89</v>
      </c>
      <c r="M6" s="13">
        <v>0</v>
      </c>
      <c r="N6" s="13">
        <v>0</v>
      </c>
      <c r="O6" s="13">
        <v>0</v>
      </c>
    </row>
    <row r="7" spans="1:15" x14ac:dyDescent="0.2">
      <c r="A7" s="12" t="s">
        <v>124</v>
      </c>
      <c r="B7" s="12" t="s">
        <v>125</v>
      </c>
      <c r="C7" s="12" t="s">
        <v>126</v>
      </c>
      <c r="D7" s="13">
        <v>50.4</v>
      </c>
      <c r="E7" s="14">
        <v>33096</v>
      </c>
      <c r="F7" s="13">
        <v>147776.37</v>
      </c>
      <c r="G7" s="13">
        <v>57600.480000000003</v>
      </c>
      <c r="H7" s="13">
        <v>20934.560000000001</v>
      </c>
      <c r="I7" s="13">
        <v>27054.6</v>
      </c>
      <c r="J7" s="13">
        <v>0</v>
      </c>
      <c r="K7" s="13">
        <v>2088.58</v>
      </c>
      <c r="L7" s="13">
        <v>290.13</v>
      </c>
      <c r="M7" s="13">
        <v>39808.019999999997</v>
      </c>
      <c r="N7" s="13">
        <v>0</v>
      </c>
      <c r="O7" s="13">
        <v>0</v>
      </c>
    </row>
    <row r="8" spans="1:15" x14ac:dyDescent="0.2">
      <c r="A8" s="12" t="s">
        <v>127</v>
      </c>
      <c r="B8" s="12" t="s">
        <v>116</v>
      </c>
      <c r="C8" s="12" t="s">
        <v>117</v>
      </c>
      <c r="D8" s="13">
        <v>47.4</v>
      </c>
      <c r="E8" s="14">
        <v>36564</v>
      </c>
      <c r="F8" s="13">
        <v>13770.91</v>
      </c>
      <c r="G8" s="13">
        <v>13564.93</v>
      </c>
      <c r="H8" s="13">
        <v>0</v>
      </c>
      <c r="I8" s="13">
        <v>0</v>
      </c>
      <c r="J8" s="13">
        <v>0</v>
      </c>
      <c r="K8" s="13">
        <v>205.98</v>
      </c>
      <c r="L8" s="13">
        <v>0</v>
      </c>
      <c r="M8" s="13">
        <v>0</v>
      </c>
      <c r="N8" s="13">
        <v>0</v>
      </c>
      <c r="O8" s="13">
        <v>0</v>
      </c>
    </row>
    <row r="9" spans="1:15" x14ac:dyDescent="0.2">
      <c r="A9" s="12" t="s">
        <v>128</v>
      </c>
      <c r="B9" s="12" t="s">
        <v>116</v>
      </c>
      <c r="C9" s="12" t="s">
        <v>117</v>
      </c>
      <c r="D9" s="13">
        <v>47.4</v>
      </c>
      <c r="E9" s="14">
        <v>43028</v>
      </c>
      <c r="F9" s="13">
        <v>939.3</v>
      </c>
      <c r="G9" s="13">
        <v>284.39999999999998</v>
      </c>
      <c r="H9" s="13">
        <v>639.9</v>
      </c>
      <c r="I9" s="13">
        <v>0</v>
      </c>
      <c r="J9" s="13">
        <v>0</v>
      </c>
      <c r="K9" s="13">
        <v>15</v>
      </c>
      <c r="L9" s="13">
        <v>0</v>
      </c>
      <c r="M9" s="13">
        <v>0</v>
      </c>
      <c r="N9" s="13">
        <v>0</v>
      </c>
      <c r="O9" s="13">
        <v>0</v>
      </c>
    </row>
    <row r="10" spans="1:15" x14ac:dyDescent="0.2">
      <c r="A10" s="12" t="s">
        <v>129</v>
      </c>
      <c r="B10" s="12" t="s">
        <v>116</v>
      </c>
      <c r="C10" s="12" t="s">
        <v>117</v>
      </c>
      <c r="D10" s="13">
        <v>47.4</v>
      </c>
      <c r="E10" s="14">
        <v>37278</v>
      </c>
      <c r="F10" s="13">
        <v>6019.58</v>
      </c>
      <c r="G10" s="13">
        <v>3152.1</v>
      </c>
      <c r="H10" s="13">
        <v>1368.68</v>
      </c>
      <c r="I10" s="13">
        <v>1398.3</v>
      </c>
      <c r="J10" s="13">
        <v>0</v>
      </c>
      <c r="K10" s="13">
        <v>100.5</v>
      </c>
      <c r="L10" s="13">
        <v>0</v>
      </c>
      <c r="M10" s="13">
        <v>0</v>
      </c>
      <c r="N10" s="13">
        <v>0</v>
      </c>
      <c r="O10" s="13">
        <v>0</v>
      </c>
    </row>
    <row r="11" spans="1:15" x14ac:dyDescent="0.2">
      <c r="A11" s="12" t="s">
        <v>130</v>
      </c>
      <c r="B11" s="12" t="s">
        <v>122</v>
      </c>
      <c r="C11" s="12" t="s">
        <v>123</v>
      </c>
      <c r="D11" s="13">
        <v>43.1</v>
      </c>
      <c r="E11" s="14">
        <v>41029</v>
      </c>
      <c r="F11" s="13">
        <v>6069.31</v>
      </c>
      <c r="G11" s="13">
        <v>3025.45</v>
      </c>
      <c r="H11" s="13">
        <v>1922.42</v>
      </c>
      <c r="I11" s="13">
        <v>1008.48</v>
      </c>
      <c r="J11" s="13">
        <v>0</v>
      </c>
      <c r="K11" s="13">
        <v>79.349999999999994</v>
      </c>
      <c r="L11" s="13">
        <v>33.61</v>
      </c>
      <c r="M11" s="13">
        <v>0</v>
      </c>
      <c r="N11" s="13">
        <v>0</v>
      </c>
      <c r="O11" s="13">
        <v>0</v>
      </c>
    </row>
    <row r="12" spans="1:15" x14ac:dyDescent="0.2">
      <c r="A12" s="12" t="s">
        <v>131</v>
      </c>
      <c r="B12" s="12" t="s">
        <v>116</v>
      </c>
      <c r="C12" s="12" t="s">
        <v>117</v>
      </c>
      <c r="D12" s="13">
        <v>47.4</v>
      </c>
      <c r="E12" s="14">
        <v>42667</v>
      </c>
      <c r="F12" s="13">
        <v>4926.1499999999996</v>
      </c>
      <c r="G12" s="13">
        <v>2312.1999999999998</v>
      </c>
      <c r="H12" s="13">
        <v>1086.45</v>
      </c>
      <c r="I12" s="13">
        <v>1398.6</v>
      </c>
      <c r="J12" s="13">
        <v>0</v>
      </c>
      <c r="K12" s="13">
        <v>79.5</v>
      </c>
      <c r="L12" s="13">
        <v>49.4</v>
      </c>
      <c r="M12" s="13">
        <v>0</v>
      </c>
      <c r="N12" s="13">
        <v>0</v>
      </c>
      <c r="O12" s="13">
        <v>0</v>
      </c>
    </row>
    <row r="13" spans="1:15" x14ac:dyDescent="0.2">
      <c r="A13" s="12" t="s">
        <v>132</v>
      </c>
      <c r="B13" s="12" t="s">
        <v>116</v>
      </c>
      <c r="C13" s="12" t="s">
        <v>117</v>
      </c>
      <c r="D13" s="13">
        <v>47.4</v>
      </c>
      <c r="E13" s="14">
        <v>43054</v>
      </c>
      <c r="F13" s="13">
        <v>1396.6</v>
      </c>
      <c r="G13" s="13">
        <v>379.2</v>
      </c>
      <c r="H13" s="13">
        <v>995.4</v>
      </c>
      <c r="I13" s="13">
        <v>0</v>
      </c>
      <c r="J13" s="13">
        <v>0</v>
      </c>
      <c r="K13" s="13">
        <v>22</v>
      </c>
      <c r="L13" s="13">
        <v>0</v>
      </c>
      <c r="M13" s="13">
        <v>0</v>
      </c>
      <c r="N13" s="13">
        <v>0</v>
      </c>
      <c r="O13" s="13">
        <v>0</v>
      </c>
    </row>
    <row r="14" spans="1:15" x14ac:dyDescent="0.2">
      <c r="A14" s="12" t="s">
        <v>133</v>
      </c>
      <c r="B14" s="12" t="s">
        <v>116</v>
      </c>
      <c r="C14" s="12" t="s">
        <v>117</v>
      </c>
      <c r="D14" s="13">
        <v>47.4</v>
      </c>
      <c r="E14" s="14">
        <v>34792</v>
      </c>
      <c r="F14" s="13">
        <v>5402.8</v>
      </c>
      <c r="G14" s="13">
        <v>3319.2</v>
      </c>
      <c r="H14" s="13">
        <v>568.79999999999995</v>
      </c>
      <c r="I14" s="13">
        <v>1297.3</v>
      </c>
      <c r="J14" s="13">
        <v>0</v>
      </c>
      <c r="K14" s="13">
        <v>94</v>
      </c>
      <c r="L14" s="13">
        <v>123.5</v>
      </c>
      <c r="M14" s="13">
        <v>0</v>
      </c>
      <c r="N14" s="13">
        <v>0</v>
      </c>
      <c r="O14" s="13">
        <v>0</v>
      </c>
    </row>
    <row r="15" spans="1:15" x14ac:dyDescent="0.2">
      <c r="A15" s="12" t="s">
        <v>134</v>
      </c>
      <c r="B15" s="12" t="s">
        <v>122</v>
      </c>
      <c r="C15" s="12" t="s">
        <v>123</v>
      </c>
      <c r="D15" s="13">
        <v>43.1</v>
      </c>
      <c r="E15" s="14">
        <v>43054</v>
      </c>
      <c r="F15" s="13">
        <v>3109.69</v>
      </c>
      <c r="G15" s="13">
        <v>2413.6</v>
      </c>
      <c r="H15" s="13">
        <v>630.34</v>
      </c>
      <c r="I15" s="13">
        <v>0</v>
      </c>
      <c r="J15" s="13">
        <v>0</v>
      </c>
      <c r="K15" s="13">
        <v>65.75</v>
      </c>
      <c r="L15" s="13">
        <v>0</v>
      </c>
      <c r="M15" s="13">
        <v>0</v>
      </c>
      <c r="N15" s="13">
        <v>0</v>
      </c>
      <c r="O15" s="13">
        <v>0</v>
      </c>
    </row>
    <row r="16" spans="1:15" x14ac:dyDescent="0.2">
      <c r="A16" s="12" t="s">
        <v>135</v>
      </c>
      <c r="B16" s="12" t="s">
        <v>116</v>
      </c>
      <c r="C16" s="12" t="s">
        <v>117</v>
      </c>
      <c r="D16" s="13">
        <v>47.4</v>
      </c>
      <c r="E16" s="14">
        <v>40337</v>
      </c>
      <c r="F16" s="13">
        <v>9427.0300000000007</v>
      </c>
      <c r="G16" s="13">
        <v>4762</v>
      </c>
      <c r="H16" s="13">
        <v>3125.93</v>
      </c>
      <c r="I16" s="13">
        <v>1402.5</v>
      </c>
      <c r="J16" s="13">
        <v>0</v>
      </c>
      <c r="K16" s="13">
        <v>136.6</v>
      </c>
      <c r="L16" s="13">
        <v>0</v>
      </c>
      <c r="M16" s="13">
        <v>0</v>
      </c>
      <c r="N16" s="13">
        <v>0</v>
      </c>
      <c r="O16" s="13">
        <v>0</v>
      </c>
    </row>
    <row r="17" spans="1:15" x14ac:dyDescent="0.2">
      <c r="A17" s="12" t="s">
        <v>136</v>
      </c>
      <c r="B17" s="12" t="s">
        <v>137</v>
      </c>
      <c r="C17" s="12" t="s">
        <v>123</v>
      </c>
      <c r="D17" s="13">
        <v>45.9</v>
      </c>
      <c r="E17" s="14">
        <v>34904</v>
      </c>
      <c r="F17" s="13">
        <v>128314.01</v>
      </c>
      <c r="G17" s="13">
        <v>88460.54</v>
      </c>
      <c r="H17" s="13">
        <v>18920.82</v>
      </c>
      <c r="I17" s="13">
        <v>16823.16</v>
      </c>
      <c r="J17" s="13">
        <v>1939.28</v>
      </c>
      <c r="K17" s="13">
        <v>1960.01</v>
      </c>
      <c r="L17" s="13">
        <v>210.2</v>
      </c>
      <c r="M17" s="13">
        <v>0</v>
      </c>
      <c r="N17" s="13">
        <v>0</v>
      </c>
      <c r="O17" s="13">
        <v>0</v>
      </c>
    </row>
    <row r="18" spans="1:15" x14ac:dyDescent="0.2">
      <c r="A18" s="12" t="s">
        <v>138</v>
      </c>
      <c r="B18" s="12" t="s">
        <v>116</v>
      </c>
      <c r="C18" s="12" t="s">
        <v>117</v>
      </c>
      <c r="D18" s="13">
        <v>47.4</v>
      </c>
      <c r="E18" s="14">
        <v>43027</v>
      </c>
      <c r="F18" s="13">
        <v>8766.9500000000007</v>
      </c>
      <c r="G18" s="13">
        <v>5071.8</v>
      </c>
      <c r="H18" s="13">
        <v>2168.5500000000002</v>
      </c>
      <c r="I18" s="13">
        <v>1374.6</v>
      </c>
      <c r="J18" s="13">
        <v>0</v>
      </c>
      <c r="K18" s="13">
        <v>152</v>
      </c>
      <c r="L18" s="13">
        <v>0</v>
      </c>
      <c r="M18" s="13">
        <v>0</v>
      </c>
      <c r="N18" s="13">
        <v>0</v>
      </c>
      <c r="O18" s="13">
        <v>0</v>
      </c>
    </row>
    <row r="19" spans="1:15" x14ac:dyDescent="0.2">
      <c r="A19" s="12" t="s">
        <v>139</v>
      </c>
      <c r="B19" s="12" t="s">
        <v>122</v>
      </c>
      <c r="C19" s="12" t="s">
        <v>123</v>
      </c>
      <c r="D19" s="13">
        <v>43.1</v>
      </c>
      <c r="E19" s="14">
        <v>42691</v>
      </c>
      <c r="F19" s="13">
        <v>3288.73</v>
      </c>
      <c r="G19" s="13">
        <v>2219.65</v>
      </c>
      <c r="H19" s="13">
        <v>1002.08</v>
      </c>
      <c r="I19" s="13">
        <v>0</v>
      </c>
      <c r="J19" s="13">
        <v>0</v>
      </c>
      <c r="K19" s="13">
        <v>67</v>
      </c>
      <c r="L19" s="13">
        <v>0</v>
      </c>
      <c r="M19" s="13">
        <v>0</v>
      </c>
      <c r="N19" s="13">
        <v>0</v>
      </c>
      <c r="O19" s="13">
        <v>0</v>
      </c>
    </row>
    <row r="20" spans="1:15" x14ac:dyDescent="0.2">
      <c r="A20" s="12" t="s">
        <v>140</v>
      </c>
      <c r="B20" s="12" t="s">
        <v>125</v>
      </c>
      <c r="C20" s="12" t="s">
        <v>126</v>
      </c>
      <c r="D20" s="13">
        <v>50.4</v>
      </c>
      <c r="E20" s="14">
        <v>33193</v>
      </c>
      <c r="F20" s="13">
        <v>141595.22</v>
      </c>
      <c r="G20" s="13">
        <v>91265.38</v>
      </c>
      <c r="H20" s="13">
        <v>26459.41</v>
      </c>
      <c r="I20" s="13">
        <v>20014.95</v>
      </c>
      <c r="J20" s="13">
        <v>1602.4</v>
      </c>
      <c r="K20" s="13">
        <v>2060.6799999999998</v>
      </c>
      <c r="L20" s="13">
        <v>192.4</v>
      </c>
      <c r="M20" s="13">
        <v>0</v>
      </c>
      <c r="N20" s="13">
        <v>0</v>
      </c>
      <c r="O20" s="13">
        <v>0</v>
      </c>
    </row>
    <row r="21" spans="1:15" x14ac:dyDescent="0.2">
      <c r="A21" s="12" t="s">
        <v>141</v>
      </c>
      <c r="B21" s="12" t="s">
        <v>122</v>
      </c>
      <c r="C21" s="12" t="s">
        <v>123</v>
      </c>
      <c r="D21" s="13">
        <v>43.1</v>
      </c>
      <c r="E21" s="14">
        <v>43054</v>
      </c>
      <c r="F21" s="13">
        <v>3868.67</v>
      </c>
      <c r="G21" s="13">
        <v>2930.8</v>
      </c>
      <c r="H21" s="13">
        <v>856.62</v>
      </c>
      <c r="I21" s="13">
        <v>0</v>
      </c>
      <c r="J21" s="13">
        <v>0</v>
      </c>
      <c r="K21" s="13">
        <v>81.25</v>
      </c>
      <c r="L21" s="13">
        <v>0</v>
      </c>
      <c r="M21" s="13">
        <v>0</v>
      </c>
      <c r="N21" s="13">
        <v>0</v>
      </c>
      <c r="O21" s="13">
        <v>0</v>
      </c>
    </row>
    <row r="22" spans="1:15" x14ac:dyDescent="0.2">
      <c r="A22" s="12" t="s">
        <v>142</v>
      </c>
      <c r="B22" s="12" t="s">
        <v>122</v>
      </c>
      <c r="C22" s="12" t="s">
        <v>123</v>
      </c>
      <c r="D22" s="13">
        <v>43.1</v>
      </c>
      <c r="E22" s="14">
        <v>40140</v>
      </c>
      <c r="F22" s="13">
        <v>1735.45</v>
      </c>
      <c r="G22" s="13">
        <v>862</v>
      </c>
      <c r="H22" s="13">
        <v>840.45</v>
      </c>
      <c r="I22" s="13">
        <v>0</v>
      </c>
      <c r="J22" s="13">
        <v>0</v>
      </c>
      <c r="K22" s="13">
        <v>33</v>
      </c>
      <c r="L22" s="13">
        <v>0</v>
      </c>
      <c r="M22" s="13">
        <v>0</v>
      </c>
      <c r="N22" s="13">
        <v>0</v>
      </c>
      <c r="O22" s="13">
        <v>0</v>
      </c>
    </row>
    <row r="23" spans="1:15" x14ac:dyDescent="0.2">
      <c r="A23" s="12" t="s">
        <v>143</v>
      </c>
      <c r="B23" s="12" t="s">
        <v>116</v>
      </c>
      <c r="C23" s="12" t="s">
        <v>117</v>
      </c>
      <c r="D23" s="13">
        <v>47.4</v>
      </c>
      <c r="E23" s="14">
        <v>38295</v>
      </c>
      <c r="F23" s="13">
        <v>2662</v>
      </c>
      <c r="G23" s="13">
        <v>2607</v>
      </c>
      <c r="H23" s="13">
        <v>0</v>
      </c>
      <c r="I23" s="13">
        <v>0</v>
      </c>
      <c r="J23" s="13">
        <v>0</v>
      </c>
      <c r="K23" s="13">
        <v>55</v>
      </c>
      <c r="L23" s="13">
        <v>0</v>
      </c>
      <c r="M23" s="13">
        <v>0</v>
      </c>
      <c r="N23" s="13">
        <v>0</v>
      </c>
      <c r="O23" s="13">
        <v>0</v>
      </c>
    </row>
    <row r="24" spans="1:15" x14ac:dyDescent="0.2">
      <c r="A24" s="12" t="s">
        <v>144</v>
      </c>
      <c r="B24" s="12" t="s">
        <v>125</v>
      </c>
      <c r="C24" s="12" t="s">
        <v>126</v>
      </c>
      <c r="D24" s="13">
        <v>50.4</v>
      </c>
      <c r="E24" s="14">
        <v>34927</v>
      </c>
      <c r="F24" s="13">
        <v>142784.29</v>
      </c>
      <c r="G24" s="13">
        <v>56396.14</v>
      </c>
      <c r="H24" s="13">
        <v>18452.28</v>
      </c>
      <c r="I24" s="13">
        <v>25782.7</v>
      </c>
      <c r="J24" s="13">
        <v>0</v>
      </c>
      <c r="K24" s="13">
        <v>2015.74</v>
      </c>
      <c r="L24" s="13">
        <v>294.62</v>
      </c>
      <c r="M24" s="13">
        <v>39450.01</v>
      </c>
      <c r="N24" s="13">
        <v>0</v>
      </c>
      <c r="O24" s="13">
        <v>392.8</v>
      </c>
    </row>
    <row r="25" spans="1:15" x14ac:dyDescent="0.2">
      <c r="A25" s="12" t="s">
        <v>145</v>
      </c>
      <c r="B25" s="12" t="s">
        <v>146</v>
      </c>
      <c r="C25" s="12" t="s">
        <v>123</v>
      </c>
      <c r="D25" s="13">
        <v>43.1</v>
      </c>
      <c r="E25" s="14">
        <v>39405</v>
      </c>
      <c r="F25" s="13">
        <v>98878.58</v>
      </c>
      <c r="G25" s="13">
        <v>63629.31</v>
      </c>
      <c r="H25" s="13">
        <v>19555.25</v>
      </c>
      <c r="I25" s="13">
        <v>13510.91</v>
      </c>
      <c r="J25" s="13">
        <v>0</v>
      </c>
      <c r="K25" s="13">
        <v>1615.83</v>
      </c>
      <c r="L25" s="13">
        <v>231.12</v>
      </c>
      <c r="M25" s="13">
        <v>0</v>
      </c>
      <c r="N25" s="13">
        <v>336.16</v>
      </c>
      <c r="O25" s="13">
        <v>0</v>
      </c>
    </row>
    <row r="26" spans="1:15" x14ac:dyDescent="0.2">
      <c r="A26" s="12" t="s">
        <v>147</v>
      </c>
      <c r="B26" s="12" t="s">
        <v>116</v>
      </c>
      <c r="C26" s="12" t="s">
        <v>117</v>
      </c>
      <c r="D26" s="13">
        <v>47.4</v>
      </c>
      <c r="E26" s="14">
        <v>36601</v>
      </c>
      <c r="F26" s="13">
        <v>20433.349999999999</v>
      </c>
      <c r="G26" s="13">
        <v>7616.35</v>
      </c>
      <c r="H26" s="13">
        <v>7504.1</v>
      </c>
      <c r="I26" s="13">
        <v>5016.8500000000004</v>
      </c>
      <c r="J26" s="13">
        <v>0</v>
      </c>
      <c r="K26" s="13">
        <v>275.41000000000003</v>
      </c>
      <c r="L26" s="13">
        <v>20.64</v>
      </c>
      <c r="M26" s="13">
        <v>0</v>
      </c>
      <c r="N26" s="13">
        <v>0</v>
      </c>
      <c r="O26" s="13">
        <v>0</v>
      </c>
    </row>
    <row r="27" spans="1:15" x14ac:dyDescent="0.2">
      <c r="A27" s="12" t="s">
        <v>148</v>
      </c>
      <c r="B27" s="12" t="s">
        <v>116</v>
      </c>
      <c r="C27" s="12" t="s">
        <v>117</v>
      </c>
      <c r="D27" s="13">
        <v>47.4</v>
      </c>
      <c r="E27" s="14">
        <v>32890</v>
      </c>
      <c r="F27" s="13">
        <v>4227</v>
      </c>
      <c r="G27" s="13">
        <v>3009.9</v>
      </c>
      <c r="H27" s="13">
        <v>1137.5999999999999</v>
      </c>
      <c r="I27" s="13">
        <v>0</v>
      </c>
      <c r="J27" s="13">
        <v>0</v>
      </c>
      <c r="K27" s="13">
        <v>79.5</v>
      </c>
      <c r="L27" s="13">
        <v>0</v>
      </c>
      <c r="M27" s="13">
        <v>0</v>
      </c>
      <c r="N27" s="13">
        <v>0</v>
      </c>
      <c r="O27" s="13">
        <v>0</v>
      </c>
    </row>
    <row r="28" spans="1:15" x14ac:dyDescent="0.2">
      <c r="A28" s="12" t="s">
        <v>149</v>
      </c>
      <c r="B28" s="12" t="s">
        <v>116</v>
      </c>
      <c r="C28" s="12" t="s">
        <v>117</v>
      </c>
      <c r="D28" s="13">
        <v>47.4</v>
      </c>
      <c r="E28" s="14">
        <v>39750</v>
      </c>
      <c r="F28" s="13">
        <v>6571.3</v>
      </c>
      <c r="G28" s="13">
        <v>3261.58</v>
      </c>
      <c r="H28" s="13">
        <v>1469.44</v>
      </c>
      <c r="I28" s="13">
        <v>1636.55</v>
      </c>
      <c r="J28" s="13">
        <v>0</v>
      </c>
      <c r="K28" s="13">
        <v>98.59</v>
      </c>
      <c r="L28" s="13">
        <v>105.14</v>
      </c>
      <c r="M28" s="13">
        <v>0</v>
      </c>
      <c r="N28" s="13">
        <v>0</v>
      </c>
      <c r="O28" s="13">
        <v>0</v>
      </c>
    </row>
    <row r="29" spans="1:15" x14ac:dyDescent="0.2">
      <c r="A29" s="12" t="s">
        <v>150</v>
      </c>
      <c r="B29" s="12" t="s">
        <v>116</v>
      </c>
      <c r="C29" s="12" t="s">
        <v>117</v>
      </c>
      <c r="D29" s="13">
        <v>47.4</v>
      </c>
      <c r="E29" s="14">
        <v>40315</v>
      </c>
      <c r="F29" s="13">
        <v>30005.99</v>
      </c>
      <c r="G29" s="13">
        <v>12757.65</v>
      </c>
      <c r="H29" s="13">
        <v>8959.02</v>
      </c>
      <c r="I29" s="13">
        <v>7683.6</v>
      </c>
      <c r="J29" s="13">
        <v>0</v>
      </c>
      <c r="K29" s="13">
        <v>465.97</v>
      </c>
      <c r="L29" s="13">
        <v>139.75</v>
      </c>
      <c r="M29" s="13">
        <v>0</v>
      </c>
      <c r="N29" s="13">
        <v>0</v>
      </c>
      <c r="O29" s="13">
        <v>0</v>
      </c>
    </row>
    <row r="30" spans="1:15" x14ac:dyDescent="0.2">
      <c r="A30" s="12" t="s">
        <v>151</v>
      </c>
      <c r="B30" s="12" t="s">
        <v>122</v>
      </c>
      <c r="C30" s="12" t="s">
        <v>123</v>
      </c>
      <c r="D30" s="13">
        <v>43.1</v>
      </c>
      <c r="E30" s="14">
        <v>39531</v>
      </c>
      <c r="F30" s="13">
        <v>2807.35</v>
      </c>
      <c r="G30" s="13">
        <v>1981.77</v>
      </c>
      <c r="H30" s="13">
        <v>772.56</v>
      </c>
      <c r="I30" s="13">
        <v>0</v>
      </c>
      <c r="J30" s="13">
        <v>0</v>
      </c>
      <c r="K30" s="13">
        <v>53.02</v>
      </c>
      <c r="L30" s="13">
        <v>0</v>
      </c>
      <c r="M30" s="13">
        <v>0</v>
      </c>
      <c r="N30" s="13">
        <v>0</v>
      </c>
      <c r="O30" s="13">
        <v>0</v>
      </c>
    </row>
    <row r="31" spans="1:15" x14ac:dyDescent="0.2">
      <c r="A31" s="12" t="s">
        <v>152</v>
      </c>
      <c r="B31" s="12" t="s">
        <v>116</v>
      </c>
      <c r="C31" s="12" t="s">
        <v>117</v>
      </c>
      <c r="D31" s="13">
        <v>47.4</v>
      </c>
      <c r="E31" s="14">
        <v>35033</v>
      </c>
      <c r="F31" s="13">
        <v>20070.599999999999</v>
      </c>
      <c r="G31" s="13">
        <v>8822.58</v>
      </c>
      <c r="H31" s="13">
        <v>7505.59</v>
      </c>
      <c r="I31" s="13">
        <v>3344.85</v>
      </c>
      <c r="J31" s="13">
        <v>0</v>
      </c>
      <c r="K31" s="13">
        <v>296.33999999999997</v>
      </c>
      <c r="L31" s="13">
        <v>101.24</v>
      </c>
      <c r="M31" s="13">
        <v>0</v>
      </c>
      <c r="N31" s="13">
        <v>0</v>
      </c>
      <c r="O31" s="13">
        <v>0</v>
      </c>
    </row>
    <row r="32" spans="1:15" x14ac:dyDescent="0.2">
      <c r="A32" s="12" t="s">
        <v>153</v>
      </c>
      <c r="B32" s="12" t="s">
        <v>116</v>
      </c>
      <c r="C32" s="12" t="s">
        <v>117</v>
      </c>
      <c r="D32" s="13">
        <v>47.4</v>
      </c>
      <c r="E32" s="14">
        <v>40574</v>
      </c>
      <c r="F32" s="13">
        <v>4973.7</v>
      </c>
      <c r="G32" s="13">
        <v>3688</v>
      </c>
      <c r="H32" s="13">
        <v>0</v>
      </c>
      <c r="I32" s="13">
        <v>1060.3</v>
      </c>
      <c r="J32" s="13">
        <v>0</v>
      </c>
      <c r="K32" s="13">
        <v>91.5</v>
      </c>
      <c r="L32" s="13">
        <v>133.9</v>
      </c>
      <c r="M32" s="13">
        <v>0</v>
      </c>
      <c r="N32" s="13">
        <v>0</v>
      </c>
      <c r="O32" s="13">
        <v>0</v>
      </c>
    </row>
    <row r="33" spans="1:15" x14ac:dyDescent="0.2">
      <c r="A33" s="12" t="s">
        <v>154</v>
      </c>
      <c r="B33" s="12" t="s">
        <v>146</v>
      </c>
      <c r="C33" s="12" t="s">
        <v>123</v>
      </c>
      <c r="D33" s="13">
        <v>43.1</v>
      </c>
      <c r="E33" s="14">
        <v>38153</v>
      </c>
      <c r="F33" s="13">
        <v>108412.27</v>
      </c>
      <c r="G33" s="13">
        <v>70961.23</v>
      </c>
      <c r="H33" s="13">
        <v>22103.34</v>
      </c>
      <c r="I33" s="13">
        <v>13045.99</v>
      </c>
      <c r="J33" s="13">
        <v>0</v>
      </c>
      <c r="K33" s="13">
        <v>1785.73</v>
      </c>
      <c r="L33" s="13">
        <v>171.18</v>
      </c>
      <c r="M33" s="13">
        <v>0</v>
      </c>
      <c r="N33" s="13">
        <v>344.8</v>
      </c>
      <c r="O33" s="13">
        <v>0</v>
      </c>
    </row>
    <row r="34" spans="1:15" x14ac:dyDescent="0.2">
      <c r="A34" s="12" t="s">
        <v>155</v>
      </c>
      <c r="B34" s="12" t="s">
        <v>116</v>
      </c>
      <c r="C34" s="12" t="s">
        <v>117</v>
      </c>
      <c r="D34" s="13">
        <v>47.4</v>
      </c>
      <c r="E34" s="14">
        <v>32885</v>
      </c>
      <c r="F34" s="13">
        <v>5262.1</v>
      </c>
      <c r="G34" s="13">
        <v>3688</v>
      </c>
      <c r="H34" s="13">
        <v>276.60000000000002</v>
      </c>
      <c r="I34" s="13">
        <v>1060.3</v>
      </c>
      <c r="J34" s="13">
        <v>0</v>
      </c>
      <c r="K34" s="13">
        <v>95.5</v>
      </c>
      <c r="L34" s="13">
        <v>141.69999999999999</v>
      </c>
      <c r="M34" s="13">
        <v>0</v>
      </c>
      <c r="N34" s="13">
        <v>0</v>
      </c>
      <c r="O34" s="13">
        <v>0</v>
      </c>
    </row>
    <row r="35" spans="1:15" x14ac:dyDescent="0.2">
      <c r="A35" s="12" t="s">
        <v>156</v>
      </c>
      <c r="B35" s="12" t="s">
        <v>116</v>
      </c>
      <c r="C35" s="12" t="s">
        <v>117</v>
      </c>
      <c r="D35" s="13">
        <v>47.4</v>
      </c>
      <c r="E35" s="14">
        <v>37778</v>
      </c>
      <c r="F35" s="13">
        <v>12203.11</v>
      </c>
      <c r="G35" s="13">
        <v>12020.58</v>
      </c>
      <c r="H35" s="13">
        <v>0</v>
      </c>
      <c r="I35" s="13">
        <v>0</v>
      </c>
      <c r="J35" s="13">
        <v>0</v>
      </c>
      <c r="K35" s="13">
        <v>182.53</v>
      </c>
      <c r="L35" s="13">
        <v>0</v>
      </c>
      <c r="M35" s="13">
        <v>0</v>
      </c>
      <c r="N35" s="13">
        <v>0</v>
      </c>
      <c r="O35" s="13">
        <v>0</v>
      </c>
    </row>
    <row r="36" spans="1:15" x14ac:dyDescent="0.2">
      <c r="A36" s="12" t="s">
        <v>157</v>
      </c>
      <c r="B36" s="12" t="s">
        <v>116</v>
      </c>
      <c r="C36" s="12" t="s">
        <v>117</v>
      </c>
      <c r="D36" s="13">
        <v>47.4</v>
      </c>
      <c r="E36" s="14">
        <v>43078</v>
      </c>
      <c r="F36" s="13">
        <v>816.3</v>
      </c>
      <c r="G36" s="13">
        <v>0</v>
      </c>
      <c r="H36" s="13">
        <v>568.79999999999995</v>
      </c>
      <c r="I36" s="13">
        <v>237</v>
      </c>
      <c r="J36" s="13">
        <v>0</v>
      </c>
      <c r="K36" s="13">
        <v>10.5</v>
      </c>
      <c r="L36" s="13">
        <v>0</v>
      </c>
      <c r="M36" s="13">
        <v>0</v>
      </c>
      <c r="N36" s="13">
        <v>0</v>
      </c>
      <c r="O36" s="13">
        <v>0</v>
      </c>
    </row>
    <row r="37" spans="1:15" x14ac:dyDescent="0.2">
      <c r="A37" s="12" t="s">
        <v>158</v>
      </c>
      <c r="B37" s="12" t="s">
        <v>116</v>
      </c>
      <c r="C37" s="12" t="s">
        <v>117</v>
      </c>
      <c r="D37" s="13">
        <v>47.4</v>
      </c>
      <c r="E37" s="14">
        <v>39539</v>
      </c>
      <c r="F37" s="13">
        <v>5089.7</v>
      </c>
      <c r="G37" s="13">
        <v>2891.4</v>
      </c>
      <c r="H37" s="13">
        <v>1635.3</v>
      </c>
      <c r="I37" s="13">
        <v>474</v>
      </c>
      <c r="J37" s="13">
        <v>0</v>
      </c>
      <c r="K37" s="13">
        <v>89</v>
      </c>
      <c r="L37" s="13">
        <v>0</v>
      </c>
      <c r="M37" s="13">
        <v>0</v>
      </c>
      <c r="N37" s="13">
        <v>0</v>
      </c>
      <c r="O37" s="13">
        <v>0</v>
      </c>
    </row>
    <row r="38" spans="1:15" x14ac:dyDescent="0.2">
      <c r="A38" s="12" t="s">
        <v>159</v>
      </c>
      <c r="B38" s="12" t="s">
        <v>116</v>
      </c>
      <c r="C38" s="12" t="s">
        <v>117</v>
      </c>
      <c r="D38" s="13">
        <v>47.4</v>
      </c>
      <c r="E38" s="14">
        <v>35131</v>
      </c>
      <c r="F38" s="13">
        <v>3995.18</v>
      </c>
      <c r="G38" s="13">
        <v>3365.4</v>
      </c>
      <c r="H38" s="13">
        <v>551.03</v>
      </c>
      <c r="I38" s="13">
        <v>0</v>
      </c>
      <c r="J38" s="13">
        <v>0</v>
      </c>
      <c r="K38" s="13">
        <v>78.75</v>
      </c>
      <c r="L38" s="13">
        <v>0</v>
      </c>
      <c r="M38" s="13">
        <v>0</v>
      </c>
      <c r="N38" s="13">
        <v>0</v>
      </c>
      <c r="O38" s="13">
        <v>0</v>
      </c>
    </row>
    <row r="39" spans="1:15" x14ac:dyDescent="0.2">
      <c r="A39" s="12" t="s">
        <v>160</v>
      </c>
      <c r="B39" s="12" t="s">
        <v>122</v>
      </c>
      <c r="C39" s="12" t="s">
        <v>123</v>
      </c>
      <c r="D39" s="13">
        <v>43.1</v>
      </c>
      <c r="E39" s="14">
        <v>38273</v>
      </c>
      <c r="F39" s="13">
        <v>111491.71</v>
      </c>
      <c r="G39" s="13">
        <v>79674.67</v>
      </c>
      <c r="H39" s="13">
        <v>16463.05</v>
      </c>
      <c r="I39" s="13">
        <v>13005.29</v>
      </c>
      <c r="J39" s="13">
        <v>0</v>
      </c>
      <c r="K39" s="13">
        <v>1832.45</v>
      </c>
      <c r="L39" s="13">
        <v>171.45</v>
      </c>
      <c r="M39" s="13">
        <v>0</v>
      </c>
      <c r="N39" s="13">
        <v>344.8</v>
      </c>
      <c r="O39" s="13">
        <v>0</v>
      </c>
    </row>
    <row r="40" spans="1:15" x14ac:dyDescent="0.2">
      <c r="A40" s="12" t="s">
        <v>161</v>
      </c>
      <c r="B40" s="12" t="s">
        <v>146</v>
      </c>
      <c r="C40" s="12" t="s">
        <v>123</v>
      </c>
      <c r="D40" s="13">
        <v>43.1</v>
      </c>
      <c r="E40" s="14">
        <v>39776</v>
      </c>
      <c r="F40" s="13">
        <v>3934.32</v>
      </c>
      <c r="G40" s="13">
        <v>2930.8</v>
      </c>
      <c r="H40" s="13">
        <v>921.27</v>
      </c>
      <c r="I40" s="13">
        <v>0</v>
      </c>
      <c r="J40" s="13">
        <v>0</v>
      </c>
      <c r="K40" s="13">
        <v>82.25</v>
      </c>
      <c r="L40" s="13">
        <v>0</v>
      </c>
      <c r="M40" s="13">
        <v>0</v>
      </c>
      <c r="N40" s="13">
        <v>0</v>
      </c>
      <c r="O40" s="13">
        <v>0</v>
      </c>
    </row>
    <row r="41" spans="1:15" x14ac:dyDescent="0.2">
      <c r="A41" s="12" t="s">
        <v>162</v>
      </c>
      <c r="B41" s="12" t="s">
        <v>122</v>
      </c>
      <c r="C41" s="12" t="s">
        <v>123</v>
      </c>
      <c r="D41" s="13">
        <v>43.1</v>
      </c>
      <c r="E41" s="14">
        <v>42691</v>
      </c>
      <c r="F41" s="13">
        <v>2486.15</v>
      </c>
      <c r="G41" s="13">
        <v>1724</v>
      </c>
      <c r="H41" s="13">
        <v>711.15</v>
      </c>
      <c r="I41" s="13">
        <v>0</v>
      </c>
      <c r="J41" s="13">
        <v>0</v>
      </c>
      <c r="K41" s="13">
        <v>51</v>
      </c>
      <c r="L41" s="13">
        <v>0</v>
      </c>
      <c r="M41" s="13">
        <v>0</v>
      </c>
      <c r="N41" s="13">
        <v>0</v>
      </c>
      <c r="O41" s="13">
        <v>0</v>
      </c>
    </row>
    <row r="42" spans="1:15" x14ac:dyDescent="0.2">
      <c r="A42" s="12" t="s">
        <v>163</v>
      </c>
      <c r="B42" s="12" t="s">
        <v>116</v>
      </c>
      <c r="C42" s="12" t="s">
        <v>117</v>
      </c>
      <c r="D42" s="13">
        <v>47.4</v>
      </c>
      <c r="E42" s="14">
        <v>38226</v>
      </c>
      <c r="F42" s="13">
        <v>9860.86</v>
      </c>
      <c r="G42" s="13">
        <v>3595.8</v>
      </c>
      <c r="H42" s="13">
        <v>3129.04</v>
      </c>
      <c r="I42" s="13">
        <v>2835.15</v>
      </c>
      <c r="J42" s="13">
        <v>0</v>
      </c>
      <c r="K42" s="13">
        <v>137.07</v>
      </c>
      <c r="L42" s="13">
        <v>163.80000000000001</v>
      </c>
      <c r="M42" s="13">
        <v>0</v>
      </c>
      <c r="N42" s="13">
        <v>0</v>
      </c>
      <c r="O42" s="13">
        <v>0</v>
      </c>
    </row>
    <row r="43" spans="1:15" x14ac:dyDescent="0.2">
      <c r="A43" s="12" t="s">
        <v>164</v>
      </c>
      <c r="B43" s="12" t="s">
        <v>116</v>
      </c>
      <c r="C43" s="12" t="s">
        <v>117</v>
      </c>
      <c r="D43" s="13">
        <v>47.4</v>
      </c>
      <c r="E43" s="14">
        <v>35601</v>
      </c>
      <c r="F43" s="13">
        <v>3602.65</v>
      </c>
      <c r="G43" s="13">
        <v>1516.8</v>
      </c>
      <c r="H43" s="13">
        <v>1741.95</v>
      </c>
      <c r="I43" s="13">
        <v>284.39999999999998</v>
      </c>
      <c r="J43" s="13">
        <v>0</v>
      </c>
      <c r="K43" s="13">
        <v>59.5</v>
      </c>
      <c r="L43" s="13">
        <v>0</v>
      </c>
      <c r="M43" s="13">
        <v>0</v>
      </c>
      <c r="N43" s="13">
        <v>0</v>
      </c>
      <c r="O43" s="13">
        <v>0</v>
      </c>
    </row>
    <row r="44" spans="1:15" x14ac:dyDescent="0.2">
      <c r="A44" s="12" t="s">
        <v>165</v>
      </c>
      <c r="B44" s="12" t="s">
        <v>116</v>
      </c>
      <c r="C44" s="12" t="s">
        <v>117</v>
      </c>
      <c r="D44" s="13">
        <v>47.4</v>
      </c>
      <c r="E44" s="14">
        <v>32521</v>
      </c>
      <c r="F44" s="13">
        <v>2058.35</v>
      </c>
      <c r="G44" s="13">
        <v>687.3</v>
      </c>
      <c r="H44" s="13">
        <v>959.85</v>
      </c>
      <c r="I44" s="13">
        <v>379.2</v>
      </c>
      <c r="J44" s="13">
        <v>0</v>
      </c>
      <c r="K44" s="13">
        <v>32</v>
      </c>
      <c r="L44" s="13">
        <v>0</v>
      </c>
      <c r="M44" s="13">
        <v>0</v>
      </c>
      <c r="N44" s="13">
        <v>0</v>
      </c>
      <c r="O44" s="13">
        <v>0</v>
      </c>
    </row>
    <row r="45" spans="1:15" x14ac:dyDescent="0.2">
      <c r="A45" s="12" t="s">
        <v>166</v>
      </c>
      <c r="B45" s="12" t="s">
        <v>167</v>
      </c>
      <c r="C45" s="12" t="s">
        <v>126</v>
      </c>
      <c r="D45" s="13">
        <v>53.4</v>
      </c>
      <c r="E45" s="14">
        <v>38006</v>
      </c>
      <c r="F45" s="13">
        <v>162712.15</v>
      </c>
      <c r="G45" s="13">
        <v>99955.33</v>
      </c>
      <c r="H45" s="13">
        <v>37505.910000000003</v>
      </c>
      <c r="I45" s="13">
        <v>22731.7</v>
      </c>
      <c r="J45" s="13">
        <v>0</v>
      </c>
      <c r="K45" s="13">
        <v>2270.59</v>
      </c>
      <c r="L45" s="13">
        <v>248.62</v>
      </c>
      <c r="M45" s="13">
        <v>0</v>
      </c>
      <c r="N45" s="13">
        <v>0</v>
      </c>
      <c r="O45" s="13">
        <v>0</v>
      </c>
    </row>
    <row r="46" spans="1:15" x14ac:dyDescent="0.2">
      <c r="A46" s="12" t="s">
        <v>168</v>
      </c>
      <c r="B46" s="12" t="s">
        <v>116</v>
      </c>
      <c r="C46" s="12" t="s">
        <v>117</v>
      </c>
      <c r="D46" s="13">
        <v>47.4</v>
      </c>
      <c r="E46" s="14">
        <v>31691</v>
      </c>
      <c r="F46" s="13">
        <v>3304.55</v>
      </c>
      <c r="G46" s="13">
        <v>1060.3</v>
      </c>
      <c r="H46" s="13">
        <v>1227.42</v>
      </c>
      <c r="I46" s="13">
        <v>945.05</v>
      </c>
      <c r="J46" s="13">
        <v>0</v>
      </c>
      <c r="K46" s="13">
        <v>41.56</v>
      </c>
      <c r="L46" s="13">
        <v>30.22</v>
      </c>
      <c r="M46" s="13">
        <v>0</v>
      </c>
      <c r="N46" s="13">
        <v>0</v>
      </c>
      <c r="O46" s="13">
        <v>0</v>
      </c>
    </row>
    <row r="47" spans="1:15" x14ac:dyDescent="0.2">
      <c r="A47" s="12" t="s">
        <v>169</v>
      </c>
      <c r="B47" s="12" t="s">
        <v>116</v>
      </c>
      <c r="C47" s="12" t="s">
        <v>117</v>
      </c>
      <c r="D47" s="13">
        <v>47.4</v>
      </c>
      <c r="E47" s="14">
        <v>35843</v>
      </c>
      <c r="F47" s="13">
        <v>23843.7</v>
      </c>
      <c r="G47" s="13">
        <v>10917.45</v>
      </c>
      <c r="H47" s="13">
        <v>7329.32</v>
      </c>
      <c r="I47" s="13">
        <v>5227.8500000000004</v>
      </c>
      <c r="J47" s="13">
        <v>0</v>
      </c>
      <c r="K47" s="13">
        <v>344.54</v>
      </c>
      <c r="L47" s="13">
        <v>24.54</v>
      </c>
      <c r="M47" s="13">
        <v>0</v>
      </c>
      <c r="N47" s="13">
        <v>0</v>
      </c>
      <c r="O47" s="13">
        <v>0</v>
      </c>
    </row>
    <row r="48" spans="1:15" x14ac:dyDescent="0.2">
      <c r="A48" s="12" t="s">
        <v>170</v>
      </c>
      <c r="B48" s="12" t="s">
        <v>125</v>
      </c>
      <c r="C48" s="12" t="s">
        <v>126</v>
      </c>
      <c r="D48" s="13">
        <v>50.4</v>
      </c>
      <c r="E48" s="14">
        <v>35917</v>
      </c>
      <c r="F48" s="13">
        <v>143086.95000000001</v>
      </c>
      <c r="G48" s="13">
        <v>95856.56</v>
      </c>
      <c r="H48" s="13">
        <v>24586.78</v>
      </c>
      <c r="I48" s="13">
        <v>20255.25</v>
      </c>
      <c r="J48" s="13">
        <v>0</v>
      </c>
      <c r="K48" s="13">
        <v>2139.7399999999998</v>
      </c>
      <c r="L48" s="13">
        <v>248.62</v>
      </c>
      <c r="M48" s="13">
        <v>0</v>
      </c>
      <c r="N48" s="13">
        <v>0</v>
      </c>
      <c r="O48" s="13">
        <v>0</v>
      </c>
    </row>
    <row r="49" spans="1:15" x14ac:dyDescent="0.2">
      <c r="A49" s="12" t="s">
        <v>171</v>
      </c>
      <c r="B49" s="12" t="s">
        <v>125</v>
      </c>
      <c r="C49" s="12" t="s">
        <v>117</v>
      </c>
      <c r="D49" s="13">
        <v>50.4</v>
      </c>
      <c r="E49" s="14">
        <v>35800</v>
      </c>
      <c r="F49" s="13">
        <v>134806.9</v>
      </c>
      <c r="G49" s="13">
        <v>90215.51</v>
      </c>
      <c r="H49" s="13">
        <v>21362.79</v>
      </c>
      <c r="I49" s="13">
        <v>18775.099999999999</v>
      </c>
      <c r="J49" s="13">
        <v>0</v>
      </c>
      <c r="K49" s="13">
        <v>2007.4</v>
      </c>
      <c r="L49" s="13">
        <v>229.13</v>
      </c>
      <c r="M49" s="13">
        <v>2216.9699999999998</v>
      </c>
      <c r="N49" s="13">
        <v>0</v>
      </c>
      <c r="O49" s="13">
        <v>0</v>
      </c>
    </row>
    <row r="50" spans="1:15" x14ac:dyDescent="0.2">
      <c r="A50" s="12" t="s">
        <v>172</v>
      </c>
      <c r="B50" s="12" t="s">
        <v>116</v>
      </c>
      <c r="C50" s="12" t="s">
        <v>117</v>
      </c>
      <c r="D50" s="13">
        <v>47.4</v>
      </c>
      <c r="E50" s="14">
        <v>36089</v>
      </c>
      <c r="F50" s="13">
        <v>1273.0999999999999</v>
      </c>
      <c r="G50" s="13">
        <v>23.7</v>
      </c>
      <c r="H50" s="13">
        <v>995.4</v>
      </c>
      <c r="I50" s="13">
        <v>237</v>
      </c>
      <c r="J50" s="13">
        <v>0</v>
      </c>
      <c r="K50" s="13">
        <v>17</v>
      </c>
      <c r="L50" s="13">
        <v>0</v>
      </c>
      <c r="M50" s="13">
        <v>0</v>
      </c>
      <c r="N50" s="13">
        <v>0</v>
      </c>
      <c r="O50" s="13">
        <v>0</v>
      </c>
    </row>
    <row r="51" spans="1:15" x14ac:dyDescent="0.2">
      <c r="A51" s="12" t="s">
        <v>173</v>
      </c>
      <c r="B51" s="12" t="s">
        <v>116</v>
      </c>
      <c r="C51" s="12" t="s">
        <v>117</v>
      </c>
      <c r="D51" s="13">
        <v>47.4</v>
      </c>
      <c r="E51" s="14">
        <v>37265</v>
      </c>
      <c r="F51" s="13">
        <v>2232.1</v>
      </c>
      <c r="G51" s="13">
        <v>379.2</v>
      </c>
      <c r="H51" s="13">
        <v>213.3</v>
      </c>
      <c r="I51" s="13">
        <v>1611.6</v>
      </c>
      <c r="J51" s="13">
        <v>0</v>
      </c>
      <c r="K51" s="13">
        <v>28</v>
      </c>
      <c r="L51" s="13">
        <v>0</v>
      </c>
      <c r="M51" s="13">
        <v>0</v>
      </c>
      <c r="N51" s="13">
        <v>0</v>
      </c>
      <c r="O51" s="13">
        <v>0</v>
      </c>
    </row>
    <row r="52" spans="1:15" x14ac:dyDescent="0.2">
      <c r="A52" s="12" t="s">
        <v>174</v>
      </c>
      <c r="B52" s="12" t="s">
        <v>122</v>
      </c>
      <c r="C52" s="12" t="s">
        <v>123</v>
      </c>
      <c r="D52" s="13">
        <v>43.1</v>
      </c>
      <c r="E52" s="14">
        <v>42506</v>
      </c>
      <c r="F52" s="13">
        <v>4611.5</v>
      </c>
      <c r="G52" s="13">
        <v>2413.6</v>
      </c>
      <c r="H52" s="13">
        <v>1422.3</v>
      </c>
      <c r="I52" s="13">
        <v>689.6</v>
      </c>
      <c r="J52" s="13">
        <v>0</v>
      </c>
      <c r="K52" s="13">
        <v>86</v>
      </c>
      <c r="L52" s="13">
        <v>0</v>
      </c>
      <c r="M52" s="13">
        <v>0</v>
      </c>
      <c r="N52" s="13">
        <v>0</v>
      </c>
      <c r="O52" s="13">
        <v>0</v>
      </c>
    </row>
    <row r="53" spans="1:15" x14ac:dyDescent="0.2">
      <c r="A53" s="12" t="s">
        <v>175</v>
      </c>
      <c r="B53" s="12" t="s">
        <v>125</v>
      </c>
      <c r="C53" s="12" t="s">
        <v>126</v>
      </c>
      <c r="D53" s="13">
        <v>50.4</v>
      </c>
      <c r="E53" s="14">
        <v>36017</v>
      </c>
      <c r="F53" s="13">
        <v>154978.89000000001</v>
      </c>
      <c r="G53" s="13">
        <v>91460.3</v>
      </c>
      <c r="H53" s="13">
        <v>34905.78</v>
      </c>
      <c r="I53" s="13">
        <v>26121.55</v>
      </c>
      <c r="J53" s="13">
        <v>0</v>
      </c>
      <c r="K53" s="13">
        <v>2219.2399999999998</v>
      </c>
      <c r="L53" s="13">
        <v>272.02</v>
      </c>
      <c r="M53" s="13">
        <v>0</v>
      </c>
      <c r="N53" s="13">
        <v>0</v>
      </c>
      <c r="O53" s="13">
        <v>0</v>
      </c>
    </row>
    <row r="54" spans="1:15" x14ac:dyDescent="0.2">
      <c r="A54" s="12" t="s">
        <v>176</v>
      </c>
      <c r="B54" s="12" t="s">
        <v>116</v>
      </c>
      <c r="C54" s="12" t="s">
        <v>117</v>
      </c>
      <c r="D54" s="13">
        <v>47.4</v>
      </c>
      <c r="E54" s="14">
        <v>35186</v>
      </c>
      <c r="F54" s="13">
        <v>864.2</v>
      </c>
      <c r="G54" s="13">
        <v>0</v>
      </c>
      <c r="H54" s="13">
        <v>568.79999999999995</v>
      </c>
      <c r="I54" s="13">
        <v>284.39999999999998</v>
      </c>
      <c r="J54" s="13">
        <v>0</v>
      </c>
      <c r="K54" s="13">
        <v>11</v>
      </c>
      <c r="L54" s="13">
        <v>0</v>
      </c>
      <c r="M54" s="13">
        <v>0</v>
      </c>
      <c r="N54" s="13">
        <v>0</v>
      </c>
      <c r="O54" s="13">
        <v>0</v>
      </c>
    </row>
    <row r="55" spans="1:15" x14ac:dyDescent="0.2">
      <c r="A55" s="12" t="s">
        <v>177</v>
      </c>
      <c r="B55" s="12" t="s">
        <v>116</v>
      </c>
      <c r="C55" s="12" t="s">
        <v>117</v>
      </c>
      <c r="D55" s="13">
        <v>47.4</v>
      </c>
      <c r="E55" s="14">
        <v>39468</v>
      </c>
      <c r="F55" s="13">
        <v>6131.3</v>
      </c>
      <c r="G55" s="13">
        <v>4005.3</v>
      </c>
      <c r="H55" s="13">
        <v>1635.3</v>
      </c>
      <c r="I55" s="13">
        <v>379.2</v>
      </c>
      <c r="J55" s="13">
        <v>0</v>
      </c>
      <c r="K55" s="13">
        <v>111.5</v>
      </c>
      <c r="L55" s="13">
        <v>0</v>
      </c>
      <c r="M55" s="13">
        <v>0</v>
      </c>
      <c r="N55" s="13">
        <v>0</v>
      </c>
      <c r="O55" s="13">
        <v>0</v>
      </c>
    </row>
    <row r="56" spans="1:15" x14ac:dyDescent="0.2">
      <c r="A56" s="12" t="s">
        <v>178</v>
      </c>
      <c r="B56" s="12" t="s">
        <v>122</v>
      </c>
      <c r="C56" s="12" t="s">
        <v>123</v>
      </c>
      <c r="D56" s="13">
        <v>43.1</v>
      </c>
      <c r="E56" s="14">
        <v>43054</v>
      </c>
      <c r="F56" s="13">
        <v>3688.13</v>
      </c>
      <c r="G56" s="13">
        <v>2930.8</v>
      </c>
      <c r="H56" s="13">
        <v>678.83</v>
      </c>
      <c r="I56" s="13">
        <v>0</v>
      </c>
      <c r="J56" s="13">
        <v>0</v>
      </c>
      <c r="K56" s="13">
        <v>78.5</v>
      </c>
      <c r="L56" s="13">
        <v>0</v>
      </c>
      <c r="M56" s="13">
        <v>0</v>
      </c>
      <c r="N56" s="13">
        <v>0</v>
      </c>
      <c r="O56" s="13">
        <v>0</v>
      </c>
    </row>
    <row r="57" spans="1:15" x14ac:dyDescent="0.2">
      <c r="A57" s="12" t="s">
        <v>179</v>
      </c>
      <c r="B57" s="12" t="s">
        <v>116</v>
      </c>
      <c r="C57" s="12" t="s">
        <v>117</v>
      </c>
      <c r="D57" s="13">
        <v>47.4</v>
      </c>
      <c r="E57" s="14">
        <v>32885</v>
      </c>
      <c r="F57" s="13">
        <v>2875.96</v>
      </c>
      <c r="G57" s="13">
        <v>2835.53</v>
      </c>
      <c r="H57" s="13">
        <v>0</v>
      </c>
      <c r="I57" s="13">
        <v>0</v>
      </c>
      <c r="J57" s="13">
        <v>0</v>
      </c>
      <c r="K57" s="13">
        <v>40.43</v>
      </c>
      <c r="L57" s="13">
        <v>0</v>
      </c>
      <c r="M57" s="13">
        <v>0</v>
      </c>
      <c r="N57" s="13">
        <v>0</v>
      </c>
      <c r="O57" s="13">
        <v>0</v>
      </c>
    </row>
    <row r="58" spans="1:15" x14ac:dyDescent="0.2">
      <c r="A58" s="12" t="s">
        <v>180</v>
      </c>
      <c r="B58" s="12" t="s">
        <v>116</v>
      </c>
      <c r="C58" s="12" t="s">
        <v>117</v>
      </c>
      <c r="D58" s="13">
        <v>47.4</v>
      </c>
      <c r="E58" s="14">
        <v>40594</v>
      </c>
      <c r="F58" s="13">
        <v>5262.1</v>
      </c>
      <c r="G58" s="13">
        <v>3688</v>
      </c>
      <c r="H58" s="13">
        <v>276.60000000000002</v>
      </c>
      <c r="I58" s="13">
        <v>1060.3</v>
      </c>
      <c r="J58" s="13">
        <v>0</v>
      </c>
      <c r="K58" s="13">
        <v>95.5</v>
      </c>
      <c r="L58" s="13">
        <v>141.69999999999999</v>
      </c>
      <c r="M58" s="13">
        <v>0</v>
      </c>
      <c r="N58" s="13">
        <v>0</v>
      </c>
      <c r="O58" s="13">
        <v>0</v>
      </c>
    </row>
    <row r="59" spans="1:15" x14ac:dyDescent="0.2">
      <c r="A59" s="12" t="s">
        <v>181</v>
      </c>
      <c r="B59" s="12" t="s">
        <v>116</v>
      </c>
      <c r="C59" s="12" t="s">
        <v>117</v>
      </c>
      <c r="D59" s="13">
        <v>47.4</v>
      </c>
      <c r="E59" s="14">
        <v>42738</v>
      </c>
      <c r="F59" s="13">
        <v>13019.48</v>
      </c>
      <c r="G59" s="13">
        <v>12308.7</v>
      </c>
      <c r="H59" s="13">
        <v>518.63</v>
      </c>
      <c r="I59" s="13">
        <v>0</v>
      </c>
      <c r="J59" s="13">
        <v>0</v>
      </c>
      <c r="K59" s="13">
        <v>192.15</v>
      </c>
      <c r="L59" s="13">
        <v>0</v>
      </c>
      <c r="M59" s="13">
        <v>0</v>
      </c>
      <c r="N59" s="13">
        <v>0</v>
      </c>
      <c r="O59" s="13">
        <v>0</v>
      </c>
    </row>
    <row r="60" spans="1:15" x14ac:dyDescent="0.2">
      <c r="A60" s="12" t="s">
        <v>182</v>
      </c>
      <c r="B60" s="12" t="s">
        <v>125</v>
      </c>
      <c r="C60" s="12" t="s">
        <v>126</v>
      </c>
      <c r="D60" s="13">
        <v>50.4</v>
      </c>
      <c r="E60" s="14">
        <v>34921</v>
      </c>
      <c r="F60" s="13">
        <v>162316.41</v>
      </c>
      <c r="G60" s="13">
        <v>89044.52</v>
      </c>
      <c r="H60" s="13">
        <v>40704.35</v>
      </c>
      <c r="I60" s="13">
        <v>25119.200000000001</v>
      </c>
      <c r="J60" s="13">
        <v>2822.4</v>
      </c>
      <c r="K60" s="13">
        <v>2252.11</v>
      </c>
      <c r="L60" s="13">
        <v>245.54</v>
      </c>
      <c r="M60" s="13">
        <v>2128.29</v>
      </c>
      <c r="N60" s="13">
        <v>0</v>
      </c>
      <c r="O60" s="13">
        <v>0</v>
      </c>
    </row>
    <row r="61" spans="1:15" x14ac:dyDescent="0.2">
      <c r="A61" s="12" t="s">
        <v>183</v>
      </c>
      <c r="B61" s="12" t="s">
        <v>116</v>
      </c>
      <c r="C61" s="12" t="s">
        <v>117</v>
      </c>
      <c r="D61" s="13">
        <v>47.4</v>
      </c>
      <c r="E61" s="14">
        <v>41229</v>
      </c>
      <c r="F61" s="13">
        <v>19227.2</v>
      </c>
      <c r="G61" s="13">
        <v>16526.599999999999</v>
      </c>
      <c r="H61" s="13">
        <v>1102.05</v>
      </c>
      <c r="I61" s="13">
        <v>1303.5</v>
      </c>
      <c r="J61" s="13">
        <v>0</v>
      </c>
      <c r="K61" s="13">
        <v>295.05</v>
      </c>
      <c r="L61" s="13">
        <v>0</v>
      </c>
      <c r="M61" s="13">
        <v>0</v>
      </c>
      <c r="N61" s="13">
        <v>0</v>
      </c>
      <c r="O61" s="13">
        <v>0</v>
      </c>
    </row>
    <row r="62" spans="1:15" x14ac:dyDescent="0.2">
      <c r="A62" s="12" t="s">
        <v>184</v>
      </c>
      <c r="B62" s="12" t="s">
        <v>116</v>
      </c>
      <c r="C62" s="12" t="s">
        <v>117</v>
      </c>
      <c r="D62" s="13">
        <v>47.4</v>
      </c>
      <c r="E62" s="14">
        <v>37908</v>
      </c>
      <c r="F62" s="13">
        <v>864.2</v>
      </c>
      <c r="G62" s="13">
        <v>0</v>
      </c>
      <c r="H62" s="13">
        <v>568.79999999999995</v>
      </c>
      <c r="I62" s="13">
        <v>284.39999999999998</v>
      </c>
      <c r="J62" s="13">
        <v>0</v>
      </c>
      <c r="K62" s="13">
        <v>11</v>
      </c>
      <c r="L62" s="13">
        <v>0</v>
      </c>
      <c r="M62" s="13">
        <v>0</v>
      </c>
      <c r="N62" s="13">
        <v>0</v>
      </c>
      <c r="O62" s="13">
        <v>0</v>
      </c>
    </row>
    <row r="63" spans="1:15" x14ac:dyDescent="0.2">
      <c r="A63" s="12" t="s">
        <v>185</v>
      </c>
      <c r="B63" s="12" t="s">
        <v>122</v>
      </c>
      <c r="C63" s="12" t="s">
        <v>123</v>
      </c>
      <c r="D63" s="13">
        <v>43.1</v>
      </c>
      <c r="E63" s="14">
        <v>43054</v>
      </c>
      <c r="F63" s="13">
        <v>3120.46</v>
      </c>
      <c r="G63" s="13">
        <v>2392.0500000000002</v>
      </c>
      <c r="H63" s="13">
        <v>662.66</v>
      </c>
      <c r="I63" s="13">
        <v>0</v>
      </c>
      <c r="J63" s="13">
        <v>0</v>
      </c>
      <c r="K63" s="13">
        <v>65.75</v>
      </c>
      <c r="L63" s="13">
        <v>0</v>
      </c>
      <c r="M63" s="13">
        <v>0</v>
      </c>
      <c r="N63" s="13">
        <v>0</v>
      </c>
      <c r="O63" s="13">
        <v>0</v>
      </c>
    </row>
    <row r="64" spans="1:15" x14ac:dyDescent="0.2">
      <c r="A64" s="12" t="s">
        <v>186</v>
      </c>
      <c r="B64" s="12" t="s">
        <v>116</v>
      </c>
      <c r="C64" s="12" t="s">
        <v>117</v>
      </c>
      <c r="D64" s="13">
        <v>47.4</v>
      </c>
      <c r="E64" s="14">
        <v>34592</v>
      </c>
      <c r="F64" s="13">
        <v>2860.3</v>
      </c>
      <c r="G64" s="13">
        <v>758.4</v>
      </c>
      <c r="H64" s="13">
        <v>639.9</v>
      </c>
      <c r="I64" s="13">
        <v>1422</v>
      </c>
      <c r="J64" s="13">
        <v>0</v>
      </c>
      <c r="K64" s="13">
        <v>40</v>
      </c>
      <c r="L64" s="13">
        <v>0</v>
      </c>
      <c r="M64" s="13">
        <v>0</v>
      </c>
      <c r="N64" s="13">
        <v>0</v>
      </c>
      <c r="O64" s="13">
        <v>0</v>
      </c>
    </row>
    <row r="65" spans="1:15" x14ac:dyDescent="0.2">
      <c r="A65" s="12" t="s">
        <v>187</v>
      </c>
      <c r="B65" s="12" t="s">
        <v>116</v>
      </c>
      <c r="C65" s="12" t="s">
        <v>117</v>
      </c>
      <c r="D65" s="13">
        <v>47.4</v>
      </c>
      <c r="E65" s="14">
        <v>42909</v>
      </c>
      <c r="F65" s="13">
        <v>27211.73</v>
      </c>
      <c r="G65" s="13">
        <v>13668.4</v>
      </c>
      <c r="H65" s="13">
        <v>8801.7800000000007</v>
      </c>
      <c r="I65" s="13">
        <v>4290</v>
      </c>
      <c r="J65" s="13">
        <v>0</v>
      </c>
      <c r="K65" s="13">
        <v>451.55</v>
      </c>
      <c r="L65" s="13">
        <v>0</v>
      </c>
      <c r="M65" s="13">
        <v>0</v>
      </c>
      <c r="N65" s="13">
        <v>0</v>
      </c>
      <c r="O65" s="13">
        <v>0</v>
      </c>
    </row>
    <row r="66" spans="1:15" x14ac:dyDescent="0.2">
      <c r="A66" s="12" t="s">
        <v>188</v>
      </c>
      <c r="B66" s="12" t="s">
        <v>167</v>
      </c>
      <c r="C66" s="12" t="s">
        <v>126</v>
      </c>
      <c r="D66" s="13">
        <v>53.4</v>
      </c>
      <c r="E66" s="14">
        <v>28354</v>
      </c>
      <c r="F66" s="13">
        <v>151369.22</v>
      </c>
      <c r="G66" s="13">
        <v>99527.86</v>
      </c>
      <c r="H66" s="13">
        <v>21873.32</v>
      </c>
      <c r="I66" s="13">
        <v>26359.5</v>
      </c>
      <c r="J66" s="13">
        <v>833.6</v>
      </c>
      <c r="K66" s="13">
        <v>2087.25</v>
      </c>
      <c r="L66" s="13">
        <v>260.49</v>
      </c>
      <c r="M66" s="13">
        <v>0</v>
      </c>
      <c r="N66" s="13">
        <v>0</v>
      </c>
      <c r="O66" s="13">
        <v>427.2</v>
      </c>
    </row>
    <row r="67" spans="1:15" x14ac:dyDescent="0.2">
      <c r="A67" s="12" t="s">
        <v>189</v>
      </c>
      <c r="B67" s="12" t="s">
        <v>116</v>
      </c>
      <c r="C67" s="12" t="s">
        <v>117</v>
      </c>
      <c r="D67" s="13">
        <v>47.4</v>
      </c>
      <c r="E67" s="14">
        <v>43028</v>
      </c>
      <c r="F67" s="13">
        <v>1036.0999999999999</v>
      </c>
      <c r="G67" s="13">
        <v>379.2</v>
      </c>
      <c r="H67" s="13">
        <v>639.9</v>
      </c>
      <c r="I67" s="13">
        <v>0</v>
      </c>
      <c r="J67" s="13">
        <v>0</v>
      </c>
      <c r="K67" s="13">
        <v>17</v>
      </c>
      <c r="L67" s="13">
        <v>0</v>
      </c>
      <c r="M67" s="13">
        <v>0</v>
      </c>
      <c r="N67" s="13">
        <v>0</v>
      </c>
      <c r="O67" s="13">
        <v>0</v>
      </c>
    </row>
    <row r="68" spans="1:15" x14ac:dyDescent="0.2">
      <c r="A68" s="12" t="s">
        <v>190</v>
      </c>
      <c r="B68" s="12" t="s">
        <v>116</v>
      </c>
      <c r="C68" s="12" t="s">
        <v>117</v>
      </c>
      <c r="D68" s="13">
        <v>47.4</v>
      </c>
      <c r="E68" s="14">
        <v>35929</v>
      </c>
      <c r="F68" s="13">
        <v>3987.35</v>
      </c>
      <c r="G68" s="13">
        <v>1896</v>
      </c>
      <c r="H68" s="13">
        <v>1030.95</v>
      </c>
      <c r="I68" s="13">
        <v>995.4</v>
      </c>
      <c r="J68" s="13">
        <v>0</v>
      </c>
      <c r="K68" s="13">
        <v>65</v>
      </c>
      <c r="L68" s="13">
        <v>0</v>
      </c>
      <c r="M68" s="13">
        <v>0</v>
      </c>
      <c r="N68" s="13">
        <v>0</v>
      </c>
      <c r="O68" s="13">
        <v>0</v>
      </c>
    </row>
    <row r="69" spans="1:15" x14ac:dyDescent="0.2">
      <c r="A69" s="12" t="s">
        <v>191</v>
      </c>
      <c r="B69" s="12" t="s">
        <v>116</v>
      </c>
      <c r="C69" s="12" t="s">
        <v>117</v>
      </c>
      <c r="D69" s="13">
        <v>47.4</v>
      </c>
      <c r="E69" s="14">
        <v>39750</v>
      </c>
      <c r="F69" s="13">
        <v>338.8</v>
      </c>
      <c r="G69" s="13">
        <v>331.8</v>
      </c>
      <c r="H69" s="13">
        <v>0</v>
      </c>
      <c r="I69" s="13">
        <v>0</v>
      </c>
      <c r="J69" s="13">
        <v>0</v>
      </c>
      <c r="K69" s="13">
        <v>7</v>
      </c>
      <c r="L69" s="13">
        <v>0</v>
      </c>
      <c r="M69" s="13">
        <v>0</v>
      </c>
      <c r="N69" s="13">
        <v>0</v>
      </c>
      <c r="O69" s="13">
        <v>0</v>
      </c>
    </row>
    <row r="70" spans="1:15" x14ac:dyDescent="0.2">
      <c r="A70" s="12" t="s">
        <v>192</v>
      </c>
      <c r="B70" s="12" t="s">
        <v>116</v>
      </c>
      <c r="C70" s="12" t="s">
        <v>117</v>
      </c>
      <c r="D70" s="13">
        <v>47.4</v>
      </c>
      <c r="E70" s="14">
        <v>36746</v>
      </c>
      <c r="F70" s="13">
        <v>10829.8</v>
      </c>
      <c r="G70" s="13">
        <v>6114.6</v>
      </c>
      <c r="H70" s="13">
        <v>3341.7</v>
      </c>
      <c r="I70" s="13">
        <v>1185</v>
      </c>
      <c r="J70" s="13">
        <v>0</v>
      </c>
      <c r="K70" s="13">
        <v>188.5</v>
      </c>
      <c r="L70" s="13">
        <v>0</v>
      </c>
      <c r="M70" s="13">
        <v>0</v>
      </c>
      <c r="N70" s="13">
        <v>0</v>
      </c>
      <c r="O70" s="13">
        <v>0</v>
      </c>
    </row>
    <row r="71" spans="1:15" x14ac:dyDescent="0.2">
      <c r="A71" s="12" t="s">
        <v>193</v>
      </c>
      <c r="B71" s="12" t="s">
        <v>116</v>
      </c>
      <c r="C71" s="12" t="s">
        <v>117</v>
      </c>
      <c r="D71" s="13">
        <v>47.4</v>
      </c>
      <c r="E71" s="14">
        <v>35439</v>
      </c>
      <c r="F71" s="13">
        <v>4980.55</v>
      </c>
      <c r="G71" s="13">
        <v>2654.4</v>
      </c>
      <c r="H71" s="13">
        <v>1955.25</v>
      </c>
      <c r="I71" s="13">
        <v>284.39999999999998</v>
      </c>
      <c r="J71" s="13">
        <v>0</v>
      </c>
      <c r="K71" s="13">
        <v>86.5</v>
      </c>
      <c r="L71" s="13">
        <v>0</v>
      </c>
      <c r="M71" s="13">
        <v>0</v>
      </c>
      <c r="N71" s="13">
        <v>0</v>
      </c>
      <c r="O71" s="13">
        <v>0</v>
      </c>
    </row>
    <row r="72" spans="1:15" x14ac:dyDescent="0.2">
      <c r="A72" s="12" t="s">
        <v>194</v>
      </c>
      <c r="B72" s="12" t="s">
        <v>122</v>
      </c>
      <c r="C72" s="12" t="s">
        <v>123</v>
      </c>
      <c r="D72" s="13">
        <v>43.1</v>
      </c>
      <c r="E72" s="14">
        <v>42177</v>
      </c>
      <c r="F72" s="13">
        <v>105367.44</v>
      </c>
      <c r="G72" s="13">
        <v>78568.320000000007</v>
      </c>
      <c r="H72" s="13">
        <v>16128.18</v>
      </c>
      <c r="I72" s="13">
        <v>8381.6200000000008</v>
      </c>
      <c r="J72" s="13">
        <v>0</v>
      </c>
      <c r="K72" s="13">
        <v>1810.87</v>
      </c>
      <c r="L72" s="13">
        <v>142.29</v>
      </c>
      <c r="M72" s="13">
        <v>0</v>
      </c>
      <c r="N72" s="13">
        <v>0</v>
      </c>
      <c r="O72" s="13">
        <v>336.16</v>
      </c>
    </row>
    <row r="73" spans="1:15" x14ac:dyDescent="0.2">
      <c r="A73" s="12" t="s">
        <v>195</v>
      </c>
      <c r="B73" s="12" t="s">
        <v>116</v>
      </c>
      <c r="C73" s="12" t="s">
        <v>117</v>
      </c>
      <c r="D73" s="13">
        <v>47.4</v>
      </c>
      <c r="E73" s="14">
        <v>34648</v>
      </c>
      <c r="F73" s="13">
        <v>2964.6</v>
      </c>
      <c r="G73" s="13">
        <v>1469.4</v>
      </c>
      <c r="H73" s="13">
        <v>924.3</v>
      </c>
      <c r="I73" s="13">
        <v>521.4</v>
      </c>
      <c r="J73" s="13">
        <v>0</v>
      </c>
      <c r="K73" s="13">
        <v>49.5</v>
      </c>
      <c r="L73" s="13">
        <v>0</v>
      </c>
      <c r="M73" s="13">
        <v>0</v>
      </c>
      <c r="N73" s="13">
        <v>0</v>
      </c>
      <c r="O73" s="13">
        <v>0</v>
      </c>
    </row>
    <row r="74" spans="1:15" x14ac:dyDescent="0.2">
      <c r="A74" s="12" t="s">
        <v>196</v>
      </c>
      <c r="B74" s="12" t="s">
        <v>122</v>
      </c>
      <c r="C74" s="12" t="s">
        <v>123</v>
      </c>
      <c r="D74" s="13">
        <v>43.1</v>
      </c>
      <c r="E74" s="14">
        <v>43054</v>
      </c>
      <c r="F74" s="13">
        <v>3245.13</v>
      </c>
      <c r="G74" s="13">
        <v>2241.1999999999998</v>
      </c>
      <c r="H74" s="13">
        <v>937.43</v>
      </c>
      <c r="I74" s="13">
        <v>0</v>
      </c>
      <c r="J74" s="13">
        <v>0</v>
      </c>
      <c r="K74" s="13">
        <v>66.5</v>
      </c>
      <c r="L74" s="13">
        <v>0</v>
      </c>
      <c r="M74" s="13">
        <v>0</v>
      </c>
      <c r="N74" s="13">
        <v>0</v>
      </c>
      <c r="O74" s="13">
        <v>0</v>
      </c>
    </row>
    <row r="75" spans="1:15" x14ac:dyDescent="0.2">
      <c r="A75" s="12" t="s">
        <v>197</v>
      </c>
      <c r="B75" s="12" t="s">
        <v>122</v>
      </c>
      <c r="C75" s="12" t="s">
        <v>123</v>
      </c>
      <c r="D75" s="13">
        <v>43.1</v>
      </c>
      <c r="E75" s="14">
        <v>38593</v>
      </c>
      <c r="F75" s="13">
        <v>1538.5</v>
      </c>
      <c r="G75" s="13">
        <v>862</v>
      </c>
      <c r="H75" s="13">
        <v>646.5</v>
      </c>
      <c r="I75" s="13">
        <v>0</v>
      </c>
      <c r="J75" s="13">
        <v>0</v>
      </c>
      <c r="K75" s="13">
        <v>30</v>
      </c>
      <c r="L75" s="13">
        <v>0</v>
      </c>
      <c r="M75" s="13">
        <v>0</v>
      </c>
      <c r="N75" s="13">
        <v>0</v>
      </c>
      <c r="O75" s="13">
        <v>0</v>
      </c>
    </row>
    <row r="76" spans="1:15" x14ac:dyDescent="0.2">
      <c r="A76" s="12" t="s">
        <v>198</v>
      </c>
      <c r="B76" s="12" t="s">
        <v>116</v>
      </c>
      <c r="C76" s="12" t="s">
        <v>117</v>
      </c>
      <c r="D76" s="13">
        <v>47.4</v>
      </c>
      <c r="E76" s="14">
        <v>33010</v>
      </c>
      <c r="F76" s="13">
        <v>21667.599999999999</v>
      </c>
      <c r="G76" s="13">
        <v>11108.7</v>
      </c>
      <c r="H76" s="13">
        <v>7113.12</v>
      </c>
      <c r="I76" s="13">
        <v>3108.9</v>
      </c>
      <c r="J76" s="13">
        <v>0</v>
      </c>
      <c r="K76" s="13">
        <v>336.88</v>
      </c>
      <c r="L76" s="13">
        <v>0</v>
      </c>
      <c r="M76" s="13">
        <v>0</v>
      </c>
      <c r="N76" s="13">
        <v>0</v>
      </c>
      <c r="O76" s="13">
        <v>0</v>
      </c>
    </row>
    <row r="77" spans="1:15" x14ac:dyDescent="0.2">
      <c r="A77" s="12" t="s">
        <v>199</v>
      </c>
      <c r="B77" s="12" t="s">
        <v>116</v>
      </c>
      <c r="C77" s="12" t="s">
        <v>117</v>
      </c>
      <c r="D77" s="13">
        <v>47.4</v>
      </c>
      <c r="E77" s="14">
        <v>34348</v>
      </c>
      <c r="F77" s="13">
        <v>9593.17</v>
      </c>
      <c r="G77" s="13">
        <v>3469.9</v>
      </c>
      <c r="H77" s="13">
        <v>2701.77</v>
      </c>
      <c r="I77" s="13">
        <v>3256.6</v>
      </c>
      <c r="J77" s="13">
        <v>0</v>
      </c>
      <c r="K77" s="13">
        <v>134.66999999999999</v>
      </c>
      <c r="L77" s="13">
        <v>30.23</v>
      </c>
      <c r="M77" s="13">
        <v>0</v>
      </c>
      <c r="N77" s="13">
        <v>0</v>
      </c>
      <c r="O77" s="13">
        <v>0</v>
      </c>
    </row>
    <row r="78" spans="1:15" x14ac:dyDescent="0.2">
      <c r="A78" s="12" t="s">
        <v>200</v>
      </c>
      <c r="B78" s="12" t="s">
        <v>116</v>
      </c>
      <c r="C78" s="12" t="s">
        <v>117</v>
      </c>
      <c r="D78" s="13">
        <v>47.4</v>
      </c>
      <c r="E78" s="14">
        <v>38768</v>
      </c>
      <c r="F78" s="13">
        <v>58669.41</v>
      </c>
      <c r="G78" s="13">
        <v>47096.51</v>
      </c>
      <c r="H78" s="13">
        <v>6018.04</v>
      </c>
      <c r="I78" s="13">
        <v>4513.3</v>
      </c>
      <c r="J78" s="13">
        <v>0</v>
      </c>
      <c r="K78" s="13">
        <v>879.38</v>
      </c>
      <c r="L78" s="13">
        <v>162.18</v>
      </c>
      <c r="M78" s="13">
        <v>0</v>
      </c>
      <c r="N78" s="13">
        <v>0</v>
      </c>
      <c r="O78" s="13">
        <v>0</v>
      </c>
    </row>
    <row r="79" spans="1:15" x14ac:dyDescent="0.2">
      <c r="A79" s="12" t="s">
        <v>201</v>
      </c>
      <c r="B79" s="12" t="s">
        <v>116</v>
      </c>
      <c r="C79" s="12" t="s">
        <v>117</v>
      </c>
      <c r="D79" s="13">
        <v>47.4</v>
      </c>
      <c r="E79" s="14">
        <v>38125</v>
      </c>
      <c r="F79" s="13">
        <v>3992.8</v>
      </c>
      <c r="G79" s="13">
        <v>1374.8</v>
      </c>
      <c r="H79" s="13">
        <v>957.45</v>
      </c>
      <c r="I79" s="13">
        <v>1620.3</v>
      </c>
      <c r="J79" s="13">
        <v>0</v>
      </c>
      <c r="K79" s="13">
        <v>40.25</v>
      </c>
      <c r="L79" s="13">
        <v>0</v>
      </c>
      <c r="M79" s="13">
        <v>0</v>
      </c>
      <c r="N79" s="13">
        <v>0</v>
      </c>
      <c r="O79" s="13">
        <v>0</v>
      </c>
    </row>
    <row r="80" spans="1:15" x14ac:dyDescent="0.2">
      <c r="A80" s="12" t="s">
        <v>202</v>
      </c>
      <c r="B80" s="12" t="s">
        <v>116</v>
      </c>
      <c r="C80" s="12" t="s">
        <v>117</v>
      </c>
      <c r="D80" s="13">
        <v>47.4</v>
      </c>
      <c r="E80" s="14">
        <v>31722</v>
      </c>
      <c r="F80" s="13">
        <v>12488.97</v>
      </c>
      <c r="G80" s="13">
        <v>12147.35</v>
      </c>
      <c r="H80" s="13">
        <v>155.59</v>
      </c>
      <c r="I80" s="13">
        <v>0</v>
      </c>
      <c r="J80" s="13">
        <v>0</v>
      </c>
      <c r="K80" s="13">
        <v>186.03</v>
      </c>
      <c r="L80" s="13">
        <v>0</v>
      </c>
      <c r="M80" s="13">
        <v>0</v>
      </c>
      <c r="N80" s="13">
        <v>0</v>
      </c>
      <c r="O80" s="13">
        <v>0</v>
      </c>
    </row>
    <row r="81" spans="1:15" x14ac:dyDescent="0.2">
      <c r="A81" s="12" t="s">
        <v>203</v>
      </c>
      <c r="B81" s="12" t="s">
        <v>116</v>
      </c>
      <c r="C81" s="12" t="s">
        <v>117</v>
      </c>
      <c r="D81" s="13">
        <v>47.4</v>
      </c>
      <c r="E81" s="14">
        <v>34297</v>
      </c>
      <c r="F81" s="13">
        <v>8046.7</v>
      </c>
      <c r="G81" s="13">
        <v>3557.2</v>
      </c>
      <c r="H81" s="13">
        <v>1522.28</v>
      </c>
      <c r="I81" s="13">
        <v>2777.7</v>
      </c>
      <c r="J81" s="13">
        <v>0</v>
      </c>
      <c r="K81" s="13">
        <v>111.85</v>
      </c>
      <c r="L81" s="13">
        <v>77.67</v>
      </c>
      <c r="M81" s="13">
        <v>0</v>
      </c>
      <c r="N81" s="13">
        <v>0</v>
      </c>
      <c r="O81" s="13">
        <v>0</v>
      </c>
    </row>
    <row r="82" spans="1:15" x14ac:dyDescent="0.2">
      <c r="A82" s="12" t="s">
        <v>204</v>
      </c>
      <c r="B82" s="12" t="s">
        <v>205</v>
      </c>
      <c r="C82" s="12" t="s">
        <v>123</v>
      </c>
      <c r="D82" s="13">
        <v>43.1</v>
      </c>
      <c r="E82" s="14">
        <v>38503</v>
      </c>
      <c r="F82" s="13">
        <v>91450.29</v>
      </c>
      <c r="G82" s="13">
        <v>61399.79</v>
      </c>
      <c r="H82" s="13">
        <v>15193.48</v>
      </c>
      <c r="I82" s="13">
        <v>13138.62</v>
      </c>
      <c r="J82" s="13">
        <v>0</v>
      </c>
      <c r="K82" s="13">
        <v>1508.34</v>
      </c>
      <c r="L82" s="13">
        <v>210.06</v>
      </c>
      <c r="M82" s="13">
        <v>0</v>
      </c>
      <c r="N82" s="13">
        <v>0</v>
      </c>
      <c r="O82" s="13">
        <v>0</v>
      </c>
    </row>
    <row r="83" spans="1:15" x14ac:dyDescent="0.2">
      <c r="A83" s="12" t="s">
        <v>206</v>
      </c>
      <c r="B83" s="12" t="s">
        <v>122</v>
      </c>
      <c r="C83" s="12" t="s">
        <v>123</v>
      </c>
      <c r="D83" s="13">
        <v>43.1</v>
      </c>
      <c r="E83" s="14">
        <v>43054</v>
      </c>
      <c r="F83" s="13">
        <v>3339.47</v>
      </c>
      <c r="G83" s="13">
        <v>2413.6</v>
      </c>
      <c r="H83" s="13">
        <v>856.62</v>
      </c>
      <c r="I83" s="13">
        <v>0</v>
      </c>
      <c r="J83" s="13">
        <v>0</v>
      </c>
      <c r="K83" s="13">
        <v>69.25</v>
      </c>
      <c r="L83" s="13">
        <v>0</v>
      </c>
      <c r="M83" s="13">
        <v>0</v>
      </c>
      <c r="N83" s="13">
        <v>0</v>
      </c>
      <c r="O83" s="13">
        <v>0</v>
      </c>
    </row>
    <row r="84" spans="1:15" x14ac:dyDescent="0.2">
      <c r="A84" s="12" t="s">
        <v>207</v>
      </c>
      <c r="B84" s="12" t="s">
        <v>208</v>
      </c>
      <c r="C84" s="12" t="s">
        <v>126</v>
      </c>
      <c r="D84" s="13">
        <v>47.4</v>
      </c>
      <c r="E84" s="14">
        <v>31264</v>
      </c>
      <c r="F84" s="13">
        <v>138397.79999999999</v>
      </c>
      <c r="G84" s="13">
        <v>72027.38</v>
      </c>
      <c r="H84" s="13">
        <v>25139.33</v>
      </c>
      <c r="I84" s="13">
        <v>23782.05</v>
      </c>
      <c r="J84" s="13">
        <v>2654.4</v>
      </c>
      <c r="K84" s="13">
        <v>2069.52</v>
      </c>
      <c r="L84" s="13">
        <v>286.63</v>
      </c>
      <c r="M84" s="13">
        <v>12438.49</v>
      </c>
      <c r="N84" s="13">
        <v>0</v>
      </c>
      <c r="O84" s="13">
        <v>0</v>
      </c>
    </row>
    <row r="85" spans="1:15" x14ac:dyDescent="0.2">
      <c r="A85" s="12" t="s">
        <v>209</v>
      </c>
      <c r="B85" s="12" t="s">
        <v>116</v>
      </c>
      <c r="C85" s="12" t="s">
        <v>117</v>
      </c>
      <c r="D85" s="13">
        <v>47.4</v>
      </c>
      <c r="E85" s="14">
        <v>36102</v>
      </c>
      <c r="F85" s="13">
        <v>8710</v>
      </c>
      <c r="G85" s="13">
        <v>3865.3</v>
      </c>
      <c r="H85" s="13">
        <v>2713.69</v>
      </c>
      <c r="I85" s="13">
        <v>1917.05</v>
      </c>
      <c r="J85" s="13">
        <v>0</v>
      </c>
      <c r="K85" s="13">
        <v>130.44</v>
      </c>
      <c r="L85" s="13">
        <v>83.52</v>
      </c>
      <c r="M85" s="13">
        <v>0</v>
      </c>
      <c r="N85" s="13">
        <v>0</v>
      </c>
      <c r="O85" s="13">
        <v>0</v>
      </c>
    </row>
    <row r="86" spans="1:15" x14ac:dyDescent="0.2">
      <c r="A86" s="12" t="s">
        <v>210</v>
      </c>
      <c r="B86" s="12" t="s">
        <v>116</v>
      </c>
      <c r="C86" s="12" t="s">
        <v>117</v>
      </c>
      <c r="D86" s="13">
        <v>47.4</v>
      </c>
      <c r="E86" s="14">
        <v>31650</v>
      </c>
      <c r="F86" s="13">
        <v>3884.7</v>
      </c>
      <c r="G86" s="13">
        <v>2180.4</v>
      </c>
      <c r="H86" s="13">
        <v>1635.3</v>
      </c>
      <c r="I86" s="13">
        <v>0</v>
      </c>
      <c r="J86" s="13">
        <v>0</v>
      </c>
      <c r="K86" s="13">
        <v>69</v>
      </c>
      <c r="L86" s="13">
        <v>0</v>
      </c>
      <c r="M86" s="13">
        <v>0</v>
      </c>
      <c r="N86" s="13">
        <v>0</v>
      </c>
      <c r="O86" s="13">
        <v>0</v>
      </c>
    </row>
    <row r="87" spans="1:15" x14ac:dyDescent="0.2">
      <c r="A87" s="12" t="s">
        <v>211</v>
      </c>
      <c r="B87" s="12" t="s">
        <v>116</v>
      </c>
      <c r="C87" s="12" t="s">
        <v>117</v>
      </c>
      <c r="D87" s="13">
        <v>47.4</v>
      </c>
      <c r="E87" s="14">
        <v>38953</v>
      </c>
      <c r="F87" s="13">
        <v>816.3</v>
      </c>
      <c r="G87" s="13">
        <v>0</v>
      </c>
      <c r="H87" s="13">
        <v>568.79999999999995</v>
      </c>
      <c r="I87" s="13">
        <v>237</v>
      </c>
      <c r="J87" s="13">
        <v>0</v>
      </c>
      <c r="K87" s="13">
        <v>10.5</v>
      </c>
      <c r="L87" s="13">
        <v>0</v>
      </c>
      <c r="M87" s="13">
        <v>0</v>
      </c>
      <c r="N87" s="13">
        <v>0</v>
      </c>
      <c r="O87" s="13">
        <v>0</v>
      </c>
    </row>
    <row r="88" spans="1:15" x14ac:dyDescent="0.2">
      <c r="A88" s="12" t="s">
        <v>212</v>
      </c>
      <c r="B88" s="12" t="s">
        <v>116</v>
      </c>
      <c r="C88" s="12" t="s">
        <v>117</v>
      </c>
      <c r="D88" s="13">
        <v>47.4</v>
      </c>
      <c r="E88" s="14">
        <v>36564</v>
      </c>
      <c r="F88" s="13">
        <v>3247.65</v>
      </c>
      <c r="G88" s="13">
        <v>2156.6999999999998</v>
      </c>
      <c r="H88" s="13">
        <v>1030.95</v>
      </c>
      <c r="I88" s="13">
        <v>0</v>
      </c>
      <c r="J88" s="13">
        <v>0</v>
      </c>
      <c r="K88" s="13">
        <v>60</v>
      </c>
      <c r="L88" s="13">
        <v>0</v>
      </c>
      <c r="M88" s="13">
        <v>0</v>
      </c>
      <c r="N88" s="13">
        <v>0</v>
      </c>
      <c r="O88" s="13">
        <v>0</v>
      </c>
    </row>
    <row r="89" spans="1:15" x14ac:dyDescent="0.2">
      <c r="A89" s="12" t="s">
        <v>213</v>
      </c>
      <c r="B89" s="12" t="s">
        <v>116</v>
      </c>
      <c r="C89" s="12" t="s">
        <v>117</v>
      </c>
      <c r="D89" s="13">
        <v>47.4</v>
      </c>
      <c r="E89" s="14">
        <v>35731</v>
      </c>
      <c r="F89" s="13">
        <v>2282</v>
      </c>
      <c r="G89" s="13">
        <v>599.29999999999995</v>
      </c>
      <c r="H89" s="13">
        <v>1140.98</v>
      </c>
      <c r="I89" s="13">
        <v>507.1</v>
      </c>
      <c r="J89" s="13">
        <v>0</v>
      </c>
      <c r="K89" s="13">
        <v>25.85</v>
      </c>
      <c r="L89" s="13">
        <v>8.77</v>
      </c>
      <c r="M89" s="13">
        <v>0</v>
      </c>
      <c r="N89" s="13">
        <v>0</v>
      </c>
      <c r="O89" s="13">
        <v>0</v>
      </c>
    </row>
    <row r="90" spans="1:15" x14ac:dyDescent="0.2">
      <c r="A90" s="12" t="s">
        <v>214</v>
      </c>
      <c r="B90" s="12" t="s">
        <v>122</v>
      </c>
      <c r="C90" s="12" t="s">
        <v>123</v>
      </c>
      <c r="D90" s="13">
        <v>43.1</v>
      </c>
      <c r="E90" s="14">
        <v>43054</v>
      </c>
      <c r="F90" s="13">
        <v>3323.05</v>
      </c>
      <c r="G90" s="13">
        <v>2413.6</v>
      </c>
      <c r="H90" s="13">
        <v>840.45</v>
      </c>
      <c r="I90" s="13">
        <v>0</v>
      </c>
      <c r="J90" s="13">
        <v>0</v>
      </c>
      <c r="K90" s="13">
        <v>69</v>
      </c>
      <c r="L90" s="13">
        <v>0</v>
      </c>
      <c r="M90" s="13">
        <v>0</v>
      </c>
      <c r="N90" s="13">
        <v>0</v>
      </c>
      <c r="O90" s="13">
        <v>0</v>
      </c>
    </row>
    <row r="91" spans="1:15" x14ac:dyDescent="0.2">
      <c r="A91" s="12" t="s">
        <v>215</v>
      </c>
      <c r="B91" s="12" t="s">
        <v>116</v>
      </c>
      <c r="C91" s="12" t="s">
        <v>117</v>
      </c>
      <c r="D91" s="13">
        <v>47.4</v>
      </c>
      <c r="E91" s="14">
        <v>42998</v>
      </c>
      <c r="F91" s="13">
        <v>47507.54</v>
      </c>
      <c r="G91" s="13">
        <v>21306.3</v>
      </c>
      <c r="H91" s="13">
        <v>13509.02</v>
      </c>
      <c r="I91" s="13">
        <v>7726.2</v>
      </c>
      <c r="J91" s="13">
        <v>0</v>
      </c>
      <c r="K91" s="13">
        <v>796</v>
      </c>
      <c r="L91" s="13">
        <v>0</v>
      </c>
      <c r="M91" s="13">
        <v>4170.0200000000004</v>
      </c>
      <c r="N91" s="13">
        <v>0</v>
      </c>
      <c r="O91" s="13">
        <v>0</v>
      </c>
    </row>
    <row r="92" spans="1:15" x14ac:dyDescent="0.2">
      <c r="A92" s="12" t="s">
        <v>216</v>
      </c>
      <c r="B92" s="12" t="s">
        <v>116</v>
      </c>
      <c r="C92" s="12" t="s">
        <v>117</v>
      </c>
      <c r="D92" s="13">
        <v>47.4</v>
      </c>
      <c r="E92" s="14">
        <v>35257</v>
      </c>
      <c r="F92" s="13">
        <v>456.8</v>
      </c>
      <c r="G92" s="13">
        <v>23.7</v>
      </c>
      <c r="H92" s="13">
        <v>426.6</v>
      </c>
      <c r="I92" s="13">
        <v>0</v>
      </c>
      <c r="J92" s="13">
        <v>0</v>
      </c>
      <c r="K92" s="13">
        <v>6.5</v>
      </c>
      <c r="L92" s="13">
        <v>0</v>
      </c>
      <c r="M92" s="13">
        <v>0</v>
      </c>
      <c r="N92" s="13">
        <v>0</v>
      </c>
      <c r="O92" s="13">
        <v>0</v>
      </c>
    </row>
    <row r="93" spans="1:15" x14ac:dyDescent="0.2">
      <c r="A93" s="12" t="s">
        <v>217</v>
      </c>
      <c r="B93" s="12" t="s">
        <v>116</v>
      </c>
      <c r="C93" s="12" t="s">
        <v>117</v>
      </c>
      <c r="D93" s="13">
        <v>47.4</v>
      </c>
      <c r="E93" s="14">
        <v>43035</v>
      </c>
      <c r="F93" s="13">
        <v>3621</v>
      </c>
      <c r="G93" s="13">
        <v>2275.1999999999998</v>
      </c>
      <c r="H93" s="13">
        <v>1279.8</v>
      </c>
      <c r="I93" s="13">
        <v>0</v>
      </c>
      <c r="J93" s="13">
        <v>0</v>
      </c>
      <c r="K93" s="13">
        <v>66</v>
      </c>
      <c r="L93" s="13">
        <v>0</v>
      </c>
      <c r="M93" s="13">
        <v>0</v>
      </c>
      <c r="N93" s="13">
        <v>0</v>
      </c>
      <c r="O93" s="13">
        <v>0</v>
      </c>
    </row>
    <row r="94" spans="1:15" x14ac:dyDescent="0.2">
      <c r="A94" s="12" t="s">
        <v>218</v>
      </c>
      <c r="B94" s="12" t="s">
        <v>116</v>
      </c>
      <c r="C94" s="12" t="s">
        <v>117</v>
      </c>
      <c r="D94" s="13">
        <v>47.4</v>
      </c>
      <c r="E94" s="14">
        <v>39583</v>
      </c>
      <c r="F94" s="13">
        <v>10274.049999999999</v>
      </c>
      <c r="G94" s="13">
        <v>4337.1000000000004</v>
      </c>
      <c r="H94" s="13">
        <v>3874.95</v>
      </c>
      <c r="I94" s="13">
        <v>1896</v>
      </c>
      <c r="J94" s="13">
        <v>0</v>
      </c>
      <c r="K94" s="13">
        <v>166</v>
      </c>
      <c r="L94" s="13">
        <v>0</v>
      </c>
      <c r="M94" s="13">
        <v>0</v>
      </c>
      <c r="N94" s="13">
        <v>0</v>
      </c>
      <c r="O94" s="13">
        <v>0</v>
      </c>
    </row>
    <row r="95" spans="1:15" x14ac:dyDescent="0.2">
      <c r="A95" s="12" t="s">
        <v>219</v>
      </c>
      <c r="B95" s="12" t="s">
        <v>116</v>
      </c>
      <c r="C95" s="12" t="s">
        <v>117</v>
      </c>
      <c r="D95" s="13">
        <v>47.4</v>
      </c>
      <c r="E95" s="14">
        <v>39869</v>
      </c>
      <c r="F95" s="13">
        <v>4971.3100000000004</v>
      </c>
      <c r="G95" s="13">
        <v>2027.8</v>
      </c>
      <c r="H95" s="13">
        <v>1155.5999999999999</v>
      </c>
      <c r="I95" s="13">
        <v>1652.8</v>
      </c>
      <c r="J95" s="13">
        <v>0</v>
      </c>
      <c r="K95" s="13">
        <v>77.260000000000005</v>
      </c>
      <c r="L95" s="13">
        <v>57.85</v>
      </c>
      <c r="M95" s="13">
        <v>0</v>
      </c>
      <c r="N95" s="13">
        <v>0</v>
      </c>
      <c r="O95" s="13">
        <v>0</v>
      </c>
    </row>
    <row r="96" spans="1:15" x14ac:dyDescent="0.2">
      <c r="A96" s="12" t="s">
        <v>220</v>
      </c>
      <c r="B96" s="12" t="s">
        <v>146</v>
      </c>
      <c r="C96" s="12" t="s">
        <v>123</v>
      </c>
      <c r="D96" s="13">
        <v>43.1</v>
      </c>
      <c r="E96" s="14">
        <v>39685</v>
      </c>
      <c r="F96" s="13">
        <v>4860.8500000000004</v>
      </c>
      <c r="G96" s="13">
        <v>1680.8</v>
      </c>
      <c r="H96" s="13">
        <v>1701.81</v>
      </c>
      <c r="I96" s="13">
        <v>1428.68</v>
      </c>
      <c r="J96" s="13">
        <v>0</v>
      </c>
      <c r="K96" s="13">
        <v>49.56</v>
      </c>
      <c r="L96" s="13">
        <v>0</v>
      </c>
      <c r="M96" s="13">
        <v>0</v>
      </c>
      <c r="N96" s="13">
        <v>0</v>
      </c>
      <c r="O96" s="13">
        <v>0</v>
      </c>
    </row>
    <row r="97" spans="1:15" x14ac:dyDescent="0.2">
      <c r="A97" s="12" t="s">
        <v>221</v>
      </c>
      <c r="B97" s="12" t="s">
        <v>146</v>
      </c>
      <c r="C97" s="12" t="s">
        <v>123</v>
      </c>
      <c r="D97" s="13">
        <v>43.1</v>
      </c>
      <c r="E97" s="14">
        <v>38677</v>
      </c>
      <c r="F97" s="13">
        <v>92128.95</v>
      </c>
      <c r="G97" s="13">
        <v>63593.46</v>
      </c>
      <c r="H97" s="13">
        <v>15435.9</v>
      </c>
      <c r="I97" s="13">
        <v>11399.6</v>
      </c>
      <c r="J97" s="13">
        <v>0</v>
      </c>
      <c r="K97" s="13">
        <v>1521.79</v>
      </c>
      <c r="L97" s="13">
        <v>178.2</v>
      </c>
      <c r="M97" s="13">
        <v>0</v>
      </c>
      <c r="N97" s="13">
        <v>0</v>
      </c>
      <c r="O97" s="13">
        <v>0</v>
      </c>
    </row>
    <row r="98" spans="1:15" x14ac:dyDescent="0.2">
      <c r="A98" s="12" t="s">
        <v>222</v>
      </c>
      <c r="B98" s="12" t="s">
        <v>116</v>
      </c>
      <c r="C98" s="12" t="s">
        <v>117</v>
      </c>
      <c r="D98" s="13">
        <v>47.4</v>
      </c>
      <c r="E98" s="14">
        <v>31911</v>
      </c>
      <c r="F98" s="13">
        <v>13478.4</v>
      </c>
      <c r="G98" s="13">
        <v>13276.8</v>
      </c>
      <c r="H98" s="13">
        <v>0</v>
      </c>
      <c r="I98" s="13">
        <v>0</v>
      </c>
      <c r="J98" s="13">
        <v>0</v>
      </c>
      <c r="K98" s="13">
        <v>201.6</v>
      </c>
      <c r="L98" s="13">
        <v>0</v>
      </c>
      <c r="M98" s="13">
        <v>0</v>
      </c>
      <c r="N98" s="13">
        <v>0</v>
      </c>
      <c r="O98" s="13">
        <v>0</v>
      </c>
    </row>
    <row r="99" spans="1:15" x14ac:dyDescent="0.2">
      <c r="A99" s="12" t="s">
        <v>223</v>
      </c>
      <c r="B99" s="12" t="s">
        <v>116</v>
      </c>
      <c r="C99" s="12" t="s">
        <v>117</v>
      </c>
      <c r="D99" s="13">
        <v>47.4</v>
      </c>
      <c r="E99" s="14">
        <v>32478</v>
      </c>
      <c r="F99" s="13">
        <v>459.3</v>
      </c>
      <c r="G99" s="13">
        <v>379.2</v>
      </c>
      <c r="H99" s="13">
        <v>71.099999999999994</v>
      </c>
      <c r="I99" s="13">
        <v>0</v>
      </c>
      <c r="J99" s="13">
        <v>0</v>
      </c>
      <c r="K99" s="13">
        <v>9</v>
      </c>
      <c r="L99" s="13">
        <v>0</v>
      </c>
      <c r="M99" s="13">
        <v>0</v>
      </c>
      <c r="N99" s="13">
        <v>0</v>
      </c>
      <c r="O99" s="13">
        <v>0</v>
      </c>
    </row>
    <row r="100" spans="1:15" x14ac:dyDescent="0.2">
      <c r="A100" s="12" t="s">
        <v>224</v>
      </c>
      <c r="B100" s="12" t="s">
        <v>122</v>
      </c>
      <c r="C100" s="12" t="s">
        <v>123</v>
      </c>
      <c r="D100" s="13">
        <v>43.1</v>
      </c>
      <c r="E100" s="14">
        <v>43054</v>
      </c>
      <c r="F100" s="13">
        <v>2986.67</v>
      </c>
      <c r="G100" s="13">
        <v>2068.8000000000002</v>
      </c>
      <c r="H100" s="13">
        <v>856.62</v>
      </c>
      <c r="I100" s="13">
        <v>0</v>
      </c>
      <c r="J100" s="13">
        <v>0</v>
      </c>
      <c r="K100" s="13">
        <v>61.25</v>
      </c>
      <c r="L100" s="13">
        <v>0</v>
      </c>
      <c r="M100" s="13">
        <v>0</v>
      </c>
      <c r="N100" s="13">
        <v>0</v>
      </c>
      <c r="O100" s="13">
        <v>0</v>
      </c>
    </row>
    <row r="101" spans="1:15" x14ac:dyDescent="0.2">
      <c r="A101" s="12" t="s">
        <v>225</v>
      </c>
      <c r="B101" s="12" t="s">
        <v>116</v>
      </c>
      <c r="C101" s="12" t="s">
        <v>117</v>
      </c>
      <c r="D101" s="13">
        <v>47.4</v>
      </c>
      <c r="E101" s="14">
        <v>39885</v>
      </c>
      <c r="F101" s="13">
        <v>846.5</v>
      </c>
      <c r="G101" s="13">
        <v>758.4</v>
      </c>
      <c r="H101" s="13">
        <v>71.099999999999994</v>
      </c>
      <c r="I101" s="13">
        <v>0</v>
      </c>
      <c r="J101" s="13">
        <v>0</v>
      </c>
      <c r="K101" s="13">
        <v>17</v>
      </c>
      <c r="L101" s="13">
        <v>0</v>
      </c>
      <c r="M101" s="13">
        <v>0</v>
      </c>
      <c r="N101" s="13">
        <v>0</v>
      </c>
      <c r="O101" s="13">
        <v>0</v>
      </c>
    </row>
    <row r="102" spans="1:15" x14ac:dyDescent="0.2">
      <c r="A102" s="12" t="s">
        <v>226</v>
      </c>
      <c r="B102" s="12" t="s">
        <v>116</v>
      </c>
      <c r="C102" s="12" t="s">
        <v>117</v>
      </c>
      <c r="D102" s="13">
        <v>47.4</v>
      </c>
      <c r="E102" s="14">
        <v>33334</v>
      </c>
      <c r="F102" s="13">
        <v>1324</v>
      </c>
      <c r="G102" s="13">
        <v>308.10000000000002</v>
      </c>
      <c r="H102" s="13">
        <v>995.4</v>
      </c>
      <c r="I102" s="13">
        <v>0</v>
      </c>
      <c r="J102" s="13">
        <v>0</v>
      </c>
      <c r="K102" s="13">
        <v>20.5</v>
      </c>
      <c r="L102" s="13">
        <v>0</v>
      </c>
      <c r="M102" s="13">
        <v>0</v>
      </c>
      <c r="N102" s="13">
        <v>0</v>
      </c>
      <c r="O102" s="13">
        <v>0</v>
      </c>
    </row>
    <row r="103" spans="1:15" x14ac:dyDescent="0.2">
      <c r="A103" s="12" t="s">
        <v>227</v>
      </c>
      <c r="B103" s="12" t="s">
        <v>125</v>
      </c>
      <c r="C103" s="12" t="s">
        <v>126</v>
      </c>
      <c r="D103" s="13">
        <v>50.4</v>
      </c>
      <c r="E103" s="14">
        <v>36657</v>
      </c>
      <c r="F103" s="13">
        <v>150842.47</v>
      </c>
      <c r="G103" s="13">
        <v>66528.240000000005</v>
      </c>
      <c r="H103" s="13">
        <v>18914.560000000001</v>
      </c>
      <c r="I103" s="13">
        <v>35719.25</v>
      </c>
      <c r="J103" s="13">
        <v>0</v>
      </c>
      <c r="K103" s="13">
        <v>2094.1</v>
      </c>
      <c r="L103" s="13">
        <v>388.93</v>
      </c>
      <c r="M103" s="13">
        <v>27197.39</v>
      </c>
      <c r="N103" s="13">
        <v>0</v>
      </c>
      <c r="O103" s="13">
        <v>0</v>
      </c>
    </row>
    <row r="104" spans="1:15" x14ac:dyDescent="0.2">
      <c r="A104" s="12" t="s">
        <v>228</v>
      </c>
      <c r="B104" s="12" t="s">
        <v>122</v>
      </c>
      <c r="C104" s="12" t="s">
        <v>123</v>
      </c>
      <c r="D104" s="13">
        <v>43.1</v>
      </c>
      <c r="E104" s="14">
        <v>42327</v>
      </c>
      <c r="F104" s="13">
        <v>4414.55</v>
      </c>
      <c r="G104" s="13">
        <v>2413.6</v>
      </c>
      <c r="H104" s="13">
        <v>1228.3499999999999</v>
      </c>
      <c r="I104" s="13">
        <v>689.6</v>
      </c>
      <c r="J104" s="13">
        <v>0</v>
      </c>
      <c r="K104" s="13">
        <v>83</v>
      </c>
      <c r="L104" s="13">
        <v>0</v>
      </c>
      <c r="M104" s="13">
        <v>0</v>
      </c>
      <c r="N104" s="13">
        <v>0</v>
      </c>
      <c r="O104" s="13">
        <v>0</v>
      </c>
    </row>
    <row r="105" spans="1:15" x14ac:dyDescent="0.2">
      <c r="A105" s="12" t="s">
        <v>229</v>
      </c>
      <c r="B105" s="12" t="s">
        <v>116</v>
      </c>
      <c r="C105" s="12" t="s">
        <v>117</v>
      </c>
      <c r="D105" s="13">
        <v>47.4</v>
      </c>
      <c r="E105" s="14">
        <v>35081</v>
      </c>
      <c r="F105" s="13">
        <v>57752.25</v>
      </c>
      <c r="G105" s="13">
        <v>40624.9</v>
      </c>
      <c r="H105" s="13">
        <v>9780.85</v>
      </c>
      <c r="I105" s="13">
        <v>6354.8</v>
      </c>
      <c r="J105" s="13">
        <v>0</v>
      </c>
      <c r="K105" s="13">
        <v>962.45</v>
      </c>
      <c r="L105" s="13">
        <v>29.25</v>
      </c>
      <c r="M105" s="13">
        <v>0</v>
      </c>
      <c r="N105" s="13">
        <v>0</v>
      </c>
      <c r="O105" s="13">
        <v>0</v>
      </c>
    </row>
    <row r="106" spans="1:15" x14ac:dyDescent="0.2">
      <c r="A106" s="12" t="s">
        <v>230</v>
      </c>
      <c r="B106" s="12" t="s">
        <v>167</v>
      </c>
      <c r="C106" s="12" t="s">
        <v>126</v>
      </c>
      <c r="D106" s="13">
        <v>53.4</v>
      </c>
      <c r="E106" s="14">
        <v>34964</v>
      </c>
      <c r="F106" s="13">
        <v>146570.51</v>
      </c>
      <c r="G106" s="13">
        <v>99603.82</v>
      </c>
      <c r="H106" s="13">
        <v>26691.08</v>
      </c>
      <c r="I106" s="13">
        <v>16302.35</v>
      </c>
      <c r="J106" s="13">
        <v>1698.4</v>
      </c>
      <c r="K106" s="13">
        <v>2060.0300000000002</v>
      </c>
      <c r="L106" s="13">
        <v>214.83</v>
      </c>
      <c r="M106" s="13">
        <v>0</v>
      </c>
      <c r="N106" s="13">
        <v>0</v>
      </c>
      <c r="O106" s="13">
        <v>0</v>
      </c>
    </row>
    <row r="107" spans="1:15" x14ac:dyDescent="0.2">
      <c r="A107" s="12" t="s">
        <v>231</v>
      </c>
      <c r="B107" s="12" t="s">
        <v>122</v>
      </c>
      <c r="C107" s="12" t="s">
        <v>123</v>
      </c>
      <c r="D107" s="13">
        <v>43.1</v>
      </c>
      <c r="E107" s="14">
        <v>42096</v>
      </c>
      <c r="F107" s="13">
        <v>3968.75</v>
      </c>
      <c r="G107" s="13">
        <v>2132.52</v>
      </c>
      <c r="H107" s="13">
        <v>1118.78</v>
      </c>
      <c r="I107" s="13">
        <v>672.32</v>
      </c>
      <c r="J107" s="13">
        <v>0</v>
      </c>
      <c r="K107" s="13">
        <v>45.13</v>
      </c>
      <c r="L107" s="13">
        <v>0</v>
      </c>
      <c r="M107" s="13">
        <v>0</v>
      </c>
      <c r="N107" s="13">
        <v>0</v>
      </c>
      <c r="O107" s="13">
        <v>0</v>
      </c>
    </row>
    <row r="108" spans="1:15" x14ac:dyDescent="0.2">
      <c r="A108" s="12" t="s">
        <v>232</v>
      </c>
      <c r="B108" s="12" t="s">
        <v>122</v>
      </c>
      <c r="C108" s="12" t="s">
        <v>123</v>
      </c>
      <c r="D108" s="13">
        <v>43.1</v>
      </c>
      <c r="E108" s="14">
        <v>43056</v>
      </c>
      <c r="F108" s="13">
        <v>878</v>
      </c>
      <c r="G108" s="13">
        <v>344.8</v>
      </c>
      <c r="H108" s="13">
        <v>517.20000000000005</v>
      </c>
      <c r="I108" s="13">
        <v>0</v>
      </c>
      <c r="J108" s="13">
        <v>0</v>
      </c>
      <c r="K108" s="13">
        <v>16</v>
      </c>
      <c r="L108" s="13">
        <v>0</v>
      </c>
      <c r="M108" s="13">
        <v>0</v>
      </c>
      <c r="N108" s="13">
        <v>0</v>
      </c>
      <c r="O108" s="13">
        <v>0</v>
      </c>
    </row>
    <row r="109" spans="1:15" x14ac:dyDescent="0.2">
      <c r="A109" s="12" t="s">
        <v>233</v>
      </c>
      <c r="B109" s="12" t="s">
        <v>116</v>
      </c>
      <c r="C109" s="12" t="s">
        <v>117</v>
      </c>
      <c r="D109" s="13">
        <v>47.4</v>
      </c>
      <c r="E109" s="14">
        <v>34556</v>
      </c>
      <c r="F109" s="13">
        <v>505.2</v>
      </c>
      <c r="G109" s="13">
        <v>71.099999999999994</v>
      </c>
      <c r="H109" s="13">
        <v>426.6</v>
      </c>
      <c r="I109" s="13">
        <v>0</v>
      </c>
      <c r="J109" s="13">
        <v>0</v>
      </c>
      <c r="K109" s="13">
        <v>7.5</v>
      </c>
      <c r="L109" s="13">
        <v>0</v>
      </c>
      <c r="M109" s="13">
        <v>0</v>
      </c>
      <c r="N109" s="13">
        <v>0</v>
      </c>
      <c r="O109" s="13">
        <v>0</v>
      </c>
    </row>
    <row r="110" spans="1:15" x14ac:dyDescent="0.2">
      <c r="A110" s="12" t="s">
        <v>234</v>
      </c>
      <c r="B110" s="12" t="s">
        <v>235</v>
      </c>
      <c r="C110" s="12" t="s">
        <v>123</v>
      </c>
      <c r="D110" s="13">
        <v>47.55</v>
      </c>
      <c r="E110" s="14">
        <v>33372</v>
      </c>
      <c r="F110" s="13">
        <v>125724.25</v>
      </c>
      <c r="G110" s="13">
        <v>84194.59</v>
      </c>
      <c r="H110" s="13">
        <v>22375.55</v>
      </c>
      <c r="I110" s="13">
        <v>15186.45</v>
      </c>
      <c r="J110" s="13">
        <v>1902</v>
      </c>
      <c r="K110" s="13">
        <v>1864.7</v>
      </c>
      <c r="L110" s="13">
        <v>200.96</v>
      </c>
      <c r="M110" s="13">
        <v>0</v>
      </c>
      <c r="N110" s="13">
        <v>0</v>
      </c>
      <c r="O110" s="13">
        <v>0</v>
      </c>
    </row>
    <row r="111" spans="1:15" x14ac:dyDescent="0.2">
      <c r="A111" s="12" t="s">
        <v>236</v>
      </c>
      <c r="B111" s="12" t="s">
        <v>122</v>
      </c>
      <c r="C111" s="12" t="s">
        <v>123</v>
      </c>
      <c r="D111" s="13">
        <v>43.1</v>
      </c>
      <c r="E111" s="14">
        <v>42327</v>
      </c>
      <c r="F111" s="13">
        <v>585.29999999999995</v>
      </c>
      <c r="G111" s="13">
        <v>451.72</v>
      </c>
      <c r="H111" s="13">
        <v>126.06</v>
      </c>
      <c r="I111" s="13">
        <v>0</v>
      </c>
      <c r="J111" s="13">
        <v>0</v>
      </c>
      <c r="K111" s="13">
        <v>7.52</v>
      </c>
      <c r="L111" s="13">
        <v>0</v>
      </c>
      <c r="M111" s="13">
        <v>0</v>
      </c>
      <c r="N111" s="13">
        <v>0</v>
      </c>
      <c r="O111" s="13">
        <v>0</v>
      </c>
    </row>
    <row r="112" spans="1:15" x14ac:dyDescent="0.2">
      <c r="A112" s="12" t="s">
        <v>237</v>
      </c>
      <c r="B112" s="12" t="s">
        <v>116</v>
      </c>
      <c r="C112" s="12" t="s">
        <v>117</v>
      </c>
      <c r="D112" s="13">
        <v>47.4</v>
      </c>
      <c r="E112" s="14">
        <v>39892</v>
      </c>
      <c r="F112" s="13">
        <v>1321</v>
      </c>
      <c r="G112" s="13">
        <v>23.7</v>
      </c>
      <c r="H112" s="13">
        <v>995.4</v>
      </c>
      <c r="I112" s="13">
        <v>284.39999999999998</v>
      </c>
      <c r="J112" s="13">
        <v>0</v>
      </c>
      <c r="K112" s="13">
        <v>17.5</v>
      </c>
      <c r="L112" s="13">
        <v>0</v>
      </c>
      <c r="M112" s="13">
        <v>0</v>
      </c>
      <c r="N112" s="13">
        <v>0</v>
      </c>
      <c r="O112" s="13">
        <v>0</v>
      </c>
    </row>
    <row r="113" spans="1:15" x14ac:dyDescent="0.2">
      <c r="A113" s="12" t="s">
        <v>238</v>
      </c>
      <c r="B113" s="12" t="s">
        <v>116</v>
      </c>
      <c r="C113" s="12" t="s">
        <v>117</v>
      </c>
      <c r="D113" s="13">
        <v>47.4</v>
      </c>
      <c r="E113" s="14">
        <v>43061</v>
      </c>
      <c r="F113" s="13">
        <v>5544</v>
      </c>
      <c r="G113" s="13">
        <v>2796.6</v>
      </c>
      <c r="H113" s="13">
        <v>1706.4</v>
      </c>
      <c r="I113" s="13">
        <v>948</v>
      </c>
      <c r="J113" s="13">
        <v>0</v>
      </c>
      <c r="K113" s="13">
        <v>93</v>
      </c>
      <c r="L113" s="13">
        <v>0</v>
      </c>
      <c r="M113" s="13">
        <v>0</v>
      </c>
      <c r="N113" s="13">
        <v>0</v>
      </c>
      <c r="O113" s="13">
        <v>0</v>
      </c>
    </row>
    <row r="114" spans="1:15" x14ac:dyDescent="0.2">
      <c r="A114" s="12" t="s">
        <v>239</v>
      </c>
      <c r="B114" s="12" t="s">
        <v>116</v>
      </c>
      <c r="C114" s="12" t="s">
        <v>117</v>
      </c>
      <c r="D114" s="13">
        <v>47.4</v>
      </c>
      <c r="E114" s="14">
        <v>37288</v>
      </c>
      <c r="F114" s="13">
        <v>4416.8500000000004</v>
      </c>
      <c r="G114" s="13">
        <v>2074.5</v>
      </c>
      <c r="H114" s="13">
        <v>968.1</v>
      </c>
      <c r="I114" s="13">
        <v>1290.8</v>
      </c>
      <c r="J114" s="13">
        <v>0</v>
      </c>
      <c r="K114" s="13">
        <v>56.8</v>
      </c>
      <c r="L114" s="13">
        <v>26.65</v>
      </c>
      <c r="M114" s="13">
        <v>0</v>
      </c>
      <c r="N114" s="13">
        <v>0</v>
      </c>
      <c r="O114" s="13">
        <v>0</v>
      </c>
    </row>
    <row r="115" spans="1:15" x14ac:dyDescent="0.2">
      <c r="A115" s="12" t="s">
        <v>240</v>
      </c>
      <c r="B115" s="12" t="s">
        <v>116</v>
      </c>
      <c r="C115" s="12" t="s">
        <v>117</v>
      </c>
      <c r="D115" s="13">
        <v>47.4</v>
      </c>
      <c r="E115" s="14">
        <v>43083</v>
      </c>
      <c r="F115" s="13">
        <v>456.8</v>
      </c>
      <c r="G115" s="13">
        <v>23.7</v>
      </c>
      <c r="H115" s="13">
        <v>426.6</v>
      </c>
      <c r="I115" s="13">
        <v>0</v>
      </c>
      <c r="J115" s="13">
        <v>0</v>
      </c>
      <c r="K115" s="13">
        <v>6.5</v>
      </c>
      <c r="L115" s="13">
        <v>0</v>
      </c>
      <c r="M115" s="13">
        <v>0</v>
      </c>
      <c r="N115" s="13">
        <v>0</v>
      </c>
      <c r="O115" s="13">
        <v>0</v>
      </c>
    </row>
    <row r="116" spans="1:15" x14ac:dyDescent="0.2">
      <c r="A116" s="12" t="s">
        <v>241</v>
      </c>
      <c r="B116" s="12" t="s">
        <v>116</v>
      </c>
      <c r="C116" s="12" t="s">
        <v>117</v>
      </c>
      <c r="D116" s="13">
        <v>47.4</v>
      </c>
      <c r="E116" s="14">
        <v>43042</v>
      </c>
      <c r="F116" s="13">
        <v>456.8</v>
      </c>
      <c r="G116" s="13">
        <v>23.7</v>
      </c>
      <c r="H116" s="13">
        <v>426.6</v>
      </c>
      <c r="I116" s="13">
        <v>0</v>
      </c>
      <c r="J116" s="13">
        <v>0</v>
      </c>
      <c r="K116" s="13">
        <v>6.5</v>
      </c>
      <c r="L116" s="13">
        <v>0</v>
      </c>
      <c r="M116" s="13">
        <v>0</v>
      </c>
      <c r="N116" s="13">
        <v>0</v>
      </c>
      <c r="O116" s="13">
        <v>0</v>
      </c>
    </row>
    <row r="117" spans="1:15" x14ac:dyDescent="0.2">
      <c r="A117" s="12" t="s">
        <v>242</v>
      </c>
      <c r="B117" s="12" t="s">
        <v>116</v>
      </c>
      <c r="C117" s="12" t="s">
        <v>117</v>
      </c>
      <c r="D117" s="13">
        <v>47.4</v>
      </c>
      <c r="E117" s="14">
        <v>43078</v>
      </c>
      <c r="F117" s="13">
        <v>1321</v>
      </c>
      <c r="G117" s="13">
        <v>23.7</v>
      </c>
      <c r="H117" s="13">
        <v>995.4</v>
      </c>
      <c r="I117" s="13">
        <v>284.39999999999998</v>
      </c>
      <c r="J117" s="13">
        <v>0</v>
      </c>
      <c r="K117" s="13">
        <v>17.5</v>
      </c>
      <c r="L117" s="13">
        <v>0</v>
      </c>
      <c r="M117" s="13">
        <v>0</v>
      </c>
      <c r="N117" s="13">
        <v>0</v>
      </c>
      <c r="O117" s="13">
        <v>0</v>
      </c>
    </row>
    <row r="118" spans="1:15" x14ac:dyDescent="0.2">
      <c r="A118" s="12" t="s">
        <v>243</v>
      </c>
      <c r="B118" s="12" t="s">
        <v>122</v>
      </c>
      <c r="C118" s="12" t="s">
        <v>123</v>
      </c>
      <c r="D118" s="13">
        <v>43.1</v>
      </c>
      <c r="E118" s="14">
        <v>43054</v>
      </c>
      <c r="F118" s="13">
        <v>3323.05</v>
      </c>
      <c r="G118" s="13">
        <v>2413.6</v>
      </c>
      <c r="H118" s="13">
        <v>840.45</v>
      </c>
      <c r="I118" s="13">
        <v>0</v>
      </c>
      <c r="J118" s="13">
        <v>0</v>
      </c>
      <c r="K118" s="13">
        <v>69</v>
      </c>
      <c r="L118" s="13">
        <v>0</v>
      </c>
      <c r="M118" s="13">
        <v>0</v>
      </c>
      <c r="N118" s="13">
        <v>0</v>
      </c>
      <c r="O118" s="13">
        <v>0</v>
      </c>
    </row>
    <row r="119" spans="1:15" x14ac:dyDescent="0.2">
      <c r="A119" s="12" t="s">
        <v>244</v>
      </c>
      <c r="B119" s="12" t="s">
        <v>116</v>
      </c>
      <c r="C119" s="12" t="s">
        <v>117</v>
      </c>
      <c r="D119" s="13">
        <v>47.4</v>
      </c>
      <c r="E119" s="14">
        <v>36229</v>
      </c>
      <c r="F119" s="13">
        <v>12861.29</v>
      </c>
      <c r="G119" s="13">
        <v>6466.93</v>
      </c>
      <c r="H119" s="13">
        <v>3563.7</v>
      </c>
      <c r="I119" s="13">
        <v>2650.75</v>
      </c>
      <c r="J119" s="13">
        <v>0</v>
      </c>
      <c r="K119" s="13">
        <v>179.91</v>
      </c>
      <c r="L119" s="13">
        <v>0</v>
      </c>
      <c r="M119" s="13">
        <v>0</v>
      </c>
      <c r="N119" s="13">
        <v>0</v>
      </c>
      <c r="O119" s="13">
        <v>0</v>
      </c>
    </row>
    <row r="120" spans="1:15" x14ac:dyDescent="0.2">
      <c r="A120" s="12" t="s">
        <v>245</v>
      </c>
      <c r="B120" s="12" t="s">
        <v>116</v>
      </c>
      <c r="C120" s="12" t="s">
        <v>117</v>
      </c>
      <c r="D120" s="13">
        <v>47.4</v>
      </c>
      <c r="E120" s="14">
        <v>33703</v>
      </c>
      <c r="F120" s="13">
        <v>12411.43</v>
      </c>
      <c r="G120" s="13">
        <v>11778.55</v>
      </c>
      <c r="H120" s="13">
        <v>449.48</v>
      </c>
      <c r="I120" s="13">
        <v>0</v>
      </c>
      <c r="J120" s="13">
        <v>0</v>
      </c>
      <c r="K120" s="13">
        <v>183.4</v>
      </c>
      <c r="L120" s="13">
        <v>0</v>
      </c>
      <c r="M120" s="13">
        <v>0</v>
      </c>
      <c r="N120" s="13">
        <v>0</v>
      </c>
      <c r="O120" s="13">
        <v>0</v>
      </c>
    </row>
    <row r="121" spans="1:15" x14ac:dyDescent="0.2">
      <c r="A121" s="12" t="s">
        <v>246</v>
      </c>
      <c r="B121" s="12" t="s">
        <v>116</v>
      </c>
      <c r="C121" s="12" t="s">
        <v>117</v>
      </c>
      <c r="D121" s="13">
        <v>47.4</v>
      </c>
      <c r="E121" s="14">
        <v>34235</v>
      </c>
      <c r="F121" s="13">
        <v>6882.35</v>
      </c>
      <c r="G121" s="13">
        <v>3626.1</v>
      </c>
      <c r="H121" s="13">
        <v>1813.05</v>
      </c>
      <c r="I121" s="13">
        <v>1327.2</v>
      </c>
      <c r="J121" s="13">
        <v>0</v>
      </c>
      <c r="K121" s="13">
        <v>116</v>
      </c>
      <c r="L121" s="13">
        <v>0</v>
      </c>
      <c r="M121" s="13">
        <v>0</v>
      </c>
      <c r="N121" s="13">
        <v>0</v>
      </c>
      <c r="O121" s="13">
        <v>0</v>
      </c>
    </row>
    <row r="122" spans="1:15" x14ac:dyDescent="0.2">
      <c r="A122" s="12" t="s">
        <v>247</v>
      </c>
      <c r="B122" s="12" t="s">
        <v>116</v>
      </c>
      <c r="C122" s="12" t="s">
        <v>117</v>
      </c>
      <c r="D122" s="13">
        <v>47.4</v>
      </c>
      <c r="E122" s="14">
        <v>34976</v>
      </c>
      <c r="F122" s="13">
        <v>505.2</v>
      </c>
      <c r="G122" s="13">
        <v>71.099999999999994</v>
      </c>
      <c r="H122" s="13">
        <v>426.6</v>
      </c>
      <c r="I122" s="13">
        <v>0</v>
      </c>
      <c r="J122" s="13">
        <v>0</v>
      </c>
      <c r="K122" s="13">
        <v>7.5</v>
      </c>
      <c r="L122" s="13">
        <v>0</v>
      </c>
      <c r="M122" s="13">
        <v>0</v>
      </c>
      <c r="N122" s="13">
        <v>0</v>
      </c>
      <c r="O122" s="13">
        <v>0</v>
      </c>
    </row>
    <row r="123" spans="1:15" x14ac:dyDescent="0.2">
      <c r="A123" s="12" t="s">
        <v>248</v>
      </c>
      <c r="B123" s="12" t="s">
        <v>116</v>
      </c>
      <c r="C123" s="12" t="s">
        <v>117</v>
      </c>
      <c r="D123" s="13">
        <v>47.4</v>
      </c>
      <c r="E123" s="14">
        <v>35522</v>
      </c>
      <c r="F123" s="13">
        <v>150527.32</v>
      </c>
      <c r="G123" s="13">
        <v>45369.42</v>
      </c>
      <c r="H123" s="13">
        <v>20622.09</v>
      </c>
      <c r="I123" s="13">
        <v>32483.7</v>
      </c>
      <c r="J123" s="13">
        <v>0</v>
      </c>
      <c r="K123" s="13">
        <v>2197.77</v>
      </c>
      <c r="L123" s="13">
        <v>303.47000000000003</v>
      </c>
      <c r="M123" s="13">
        <v>49550.87</v>
      </c>
      <c r="N123" s="13">
        <v>0</v>
      </c>
      <c r="O123" s="13">
        <v>0</v>
      </c>
    </row>
    <row r="124" spans="1:15" x14ac:dyDescent="0.2">
      <c r="A124" s="12" t="s">
        <v>249</v>
      </c>
      <c r="B124" s="12" t="s">
        <v>167</v>
      </c>
      <c r="C124" s="12" t="s">
        <v>126</v>
      </c>
      <c r="D124" s="13">
        <v>53.4</v>
      </c>
      <c r="E124" s="14">
        <v>32756</v>
      </c>
      <c r="F124" s="13">
        <v>117812.3</v>
      </c>
      <c r="G124" s="13">
        <v>77171.240000000005</v>
      </c>
      <c r="H124" s="13">
        <v>21762.18</v>
      </c>
      <c r="I124" s="13">
        <v>14357.25</v>
      </c>
      <c r="J124" s="13">
        <v>2735.2</v>
      </c>
      <c r="K124" s="13">
        <v>1548.21</v>
      </c>
      <c r="L124" s="13">
        <v>238.22</v>
      </c>
      <c r="M124" s="13">
        <v>0</v>
      </c>
      <c r="N124" s="13">
        <v>0</v>
      </c>
      <c r="O124" s="13">
        <v>0</v>
      </c>
    </row>
    <row r="125" spans="1:15" x14ac:dyDescent="0.2">
      <c r="A125" s="12" t="s">
        <v>250</v>
      </c>
      <c r="B125" s="12" t="s">
        <v>116</v>
      </c>
      <c r="C125" s="12" t="s">
        <v>117</v>
      </c>
      <c r="D125" s="13">
        <v>47.4</v>
      </c>
      <c r="E125" s="14">
        <v>34837</v>
      </c>
      <c r="F125" s="13">
        <v>505.2</v>
      </c>
      <c r="G125" s="13">
        <v>71.099999999999994</v>
      </c>
      <c r="H125" s="13">
        <v>426.6</v>
      </c>
      <c r="I125" s="13">
        <v>0</v>
      </c>
      <c r="J125" s="13">
        <v>0</v>
      </c>
      <c r="K125" s="13">
        <v>7.5</v>
      </c>
      <c r="L125" s="13">
        <v>0</v>
      </c>
      <c r="M125" s="13">
        <v>0</v>
      </c>
      <c r="N125" s="13">
        <v>0</v>
      </c>
      <c r="O125" s="13">
        <v>0</v>
      </c>
    </row>
    <row r="126" spans="1:15" x14ac:dyDescent="0.2">
      <c r="A126" s="12" t="s">
        <v>251</v>
      </c>
      <c r="B126" s="12" t="s">
        <v>116</v>
      </c>
      <c r="C126" s="12" t="s">
        <v>117</v>
      </c>
      <c r="D126" s="13">
        <v>47.4</v>
      </c>
      <c r="E126" s="14">
        <v>35286</v>
      </c>
      <c r="F126" s="13">
        <v>338.8</v>
      </c>
      <c r="G126" s="13">
        <v>331.8</v>
      </c>
      <c r="H126" s="13">
        <v>0</v>
      </c>
      <c r="I126" s="13">
        <v>0</v>
      </c>
      <c r="J126" s="13">
        <v>0</v>
      </c>
      <c r="K126" s="13">
        <v>7</v>
      </c>
      <c r="L126" s="13">
        <v>0</v>
      </c>
      <c r="M126" s="13">
        <v>0</v>
      </c>
      <c r="N126" s="13">
        <v>0</v>
      </c>
      <c r="O126" s="13">
        <v>0</v>
      </c>
    </row>
    <row r="127" spans="1:15" x14ac:dyDescent="0.2">
      <c r="A127" s="12" t="s">
        <v>252</v>
      </c>
      <c r="B127" s="12" t="s">
        <v>116</v>
      </c>
      <c r="C127" s="12" t="s">
        <v>117</v>
      </c>
      <c r="D127" s="13">
        <v>47.4</v>
      </c>
      <c r="E127" s="14">
        <v>40501</v>
      </c>
      <c r="F127" s="13">
        <v>3072.89</v>
      </c>
      <c r="G127" s="13">
        <v>1267.75</v>
      </c>
      <c r="H127" s="13">
        <v>1002.69</v>
      </c>
      <c r="I127" s="13">
        <v>737.6</v>
      </c>
      <c r="J127" s="13">
        <v>0</v>
      </c>
      <c r="K127" s="13">
        <v>39.5</v>
      </c>
      <c r="L127" s="13">
        <v>25.35</v>
      </c>
      <c r="M127" s="13">
        <v>0</v>
      </c>
      <c r="N127" s="13">
        <v>0</v>
      </c>
      <c r="O127" s="13">
        <v>0</v>
      </c>
    </row>
    <row r="128" spans="1:15" x14ac:dyDescent="0.2">
      <c r="A128" s="12" t="s">
        <v>253</v>
      </c>
      <c r="B128" s="12" t="s">
        <v>116</v>
      </c>
      <c r="C128" s="12" t="s">
        <v>117</v>
      </c>
      <c r="D128" s="13">
        <v>47.4</v>
      </c>
      <c r="E128" s="14">
        <v>31843</v>
      </c>
      <c r="F128" s="13">
        <v>12351.08</v>
      </c>
      <c r="G128" s="13">
        <v>5017.8999999999996</v>
      </c>
      <c r="H128" s="13">
        <v>4606.88</v>
      </c>
      <c r="I128" s="13">
        <v>2534.9</v>
      </c>
      <c r="J128" s="13">
        <v>0</v>
      </c>
      <c r="K128" s="13">
        <v>191.4</v>
      </c>
      <c r="L128" s="13">
        <v>0</v>
      </c>
      <c r="M128" s="13">
        <v>0</v>
      </c>
      <c r="N128" s="13">
        <v>0</v>
      </c>
      <c r="O128" s="13">
        <v>0</v>
      </c>
    </row>
    <row r="129" spans="1:15" x14ac:dyDescent="0.2">
      <c r="A129" s="12" t="s">
        <v>254</v>
      </c>
      <c r="B129" s="12" t="s">
        <v>116</v>
      </c>
      <c r="C129" s="12" t="s">
        <v>117</v>
      </c>
      <c r="D129" s="13">
        <v>47.4</v>
      </c>
      <c r="E129" s="14">
        <v>35145</v>
      </c>
      <c r="F129" s="13">
        <v>3369.6</v>
      </c>
      <c r="G129" s="13">
        <v>3319.2</v>
      </c>
      <c r="H129" s="13">
        <v>0</v>
      </c>
      <c r="I129" s="13">
        <v>0</v>
      </c>
      <c r="J129" s="13">
        <v>0</v>
      </c>
      <c r="K129" s="13">
        <v>50.4</v>
      </c>
      <c r="L129" s="13">
        <v>0</v>
      </c>
      <c r="M129" s="13">
        <v>0</v>
      </c>
      <c r="N129" s="13">
        <v>0</v>
      </c>
      <c r="O129" s="13">
        <v>0</v>
      </c>
    </row>
    <row r="130" spans="1:15" x14ac:dyDescent="0.2">
      <c r="A130" s="12" t="s">
        <v>255</v>
      </c>
      <c r="B130" s="12" t="s">
        <v>116</v>
      </c>
      <c r="C130" s="12" t="s">
        <v>117</v>
      </c>
      <c r="D130" s="13">
        <v>47.4</v>
      </c>
      <c r="E130" s="14">
        <v>40938</v>
      </c>
      <c r="F130" s="13">
        <v>17122.919999999998</v>
      </c>
      <c r="G130" s="13">
        <v>8713.7999999999993</v>
      </c>
      <c r="H130" s="13">
        <v>3876.17</v>
      </c>
      <c r="I130" s="13">
        <v>4277.8500000000004</v>
      </c>
      <c r="J130" s="13">
        <v>0</v>
      </c>
      <c r="K130" s="13">
        <v>215.78</v>
      </c>
      <c r="L130" s="13">
        <v>39.32</v>
      </c>
      <c r="M130" s="13">
        <v>0</v>
      </c>
      <c r="N130" s="13">
        <v>0</v>
      </c>
      <c r="O130" s="13">
        <v>0</v>
      </c>
    </row>
    <row r="131" spans="1:15" x14ac:dyDescent="0.2">
      <c r="A131" s="12" t="s">
        <v>256</v>
      </c>
      <c r="B131" s="12" t="s">
        <v>116</v>
      </c>
      <c r="C131" s="12" t="s">
        <v>117</v>
      </c>
      <c r="D131" s="13">
        <v>47.4</v>
      </c>
      <c r="E131" s="14">
        <v>32885</v>
      </c>
      <c r="F131" s="13">
        <v>13804.25</v>
      </c>
      <c r="G131" s="13">
        <v>13253.75</v>
      </c>
      <c r="H131" s="13">
        <v>345.75</v>
      </c>
      <c r="I131" s="13">
        <v>0</v>
      </c>
      <c r="J131" s="13">
        <v>0</v>
      </c>
      <c r="K131" s="13">
        <v>204.75</v>
      </c>
      <c r="L131" s="13">
        <v>0</v>
      </c>
      <c r="M131" s="13">
        <v>0</v>
      </c>
      <c r="N131" s="13">
        <v>0</v>
      </c>
      <c r="O131" s="13">
        <v>0</v>
      </c>
    </row>
    <row r="132" spans="1:15" x14ac:dyDescent="0.2">
      <c r="A132" s="12" t="s">
        <v>257</v>
      </c>
      <c r="B132" s="12" t="s">
        <v>258</v>
      </c>
      <c r="C132" s="12" t="s">
        <v>259</v>
      </c>
      <c r="D132" s="13">
        <v>30.17</v>
      </c>
      <c r="E132" s="14">
        <v>42461</v>
      </c>
      <c r="F132" s="13">
        <v>51069.43</v>
      </c>
      <c r="G132" s="13">
        <v>50987.35</v>
      </c>
      <c r="H132" s="13">
        <v>0</v>
      </c>
      <c r="I132" s="13">
        <v>0</v>
      </c>
      <c r="J132" s="13">
        <v>0</v>
      </c>
      <c r="K132" s="13">
        <v>0</v>
      </c>
      <c r="L132" s="13">
        <v>82.08</v>
      </c>
      <c r="M132" s="13">
        <v>0</v>
      </c>
      <c r="N132" s="13">
        <v>0</v>
      </c>
      <c r="O132" s="13">
        <v>0</v>
      </c>
    </row>
    <row r="133" spans="1:15" x14ac:dyDescent="0.2">
      <c r="A133" s="12" t="s">
        <v>260</v>
      </c>
      <c r="B133" s="12" t="s">
        <v>122</v>
      </c>
      <c r="C133" s="12" t="s">
        <v>123</v>
      </c>
      <c r="D133" s="13">
        <v>43.1</v>
      </c>
      <c r="E133" s="14">
        <v>41242</v>
      </c>
      <c r="F133" s="13">
        <v>95627.53</v>
      </c>
      <c r="G133" s="13">
        <v>63508.17</v>
      </c>
      <c r="H133" s="13">
        <v>16162.79</v>
      </c>
      <c r="I133" s="13">
        <v>14228.98</v>
      </c>
      <c r="J133" s="13">
        <v>0</v>
      </c>
      <c r="K133" s="13">
        <v>1567.07</v>
      </c>
      <c r="L133" s="13">
        <v>160.52000000000001</v>
      </c>
      <c r="M133" s="13">
        <v>0</v>
      </c>
      <c r="N133" s="13">
        <v>0</v>
      </c>
      <c r="O133" s="13">
        <v>0</v>
      </c>
    </row>
    <row r="134" spans="1:15" x14ac:dyDescent="0.2">
      <c r="A134" s="12" t="s">
        <v>261</v>
      </c>
      <c r="B134" s="12" t="s">
        <v>146</v>
      </c>
      <c r="C134" s="12" t="s">
        <v>123</v>
      </c>
      <c r="D134" s="13">
        <v>43.1</v>
      </c>
      <c r="E134" s="14">
        <v>39542</v>
      </c>
      <c r="F134" s="13">
        <v>104570.45</v>
      </c>
      <c r="G134" s="13">
        <v>70279.11</v>
      </c>
      <c r="H134" s="13">
        <v>19305.59</v>
      </c>
      <c r="I134" s="13">
        <v>13117.61</v>
      </c>
      <c r="J134" s="13">
        <v>0</v>
      </c>
      <c r="K134" s="13">
        <v>1741.78</v>
      </c>
      <c r="L134" s="13">
        <v>126.36</v>
      </c>
      <c r="M134" s="13">
        <v>0</v>
      </c>
      <c r="N134" s="13">
        <v>0</v>
      </c>
      <c r="O134" s="13">
        <v>0</v>
      </c>
    </row>
    <row r="135" spans="1:15" x14ac:dyDescent="0.2">
      <c r="A135" s="12" t="s">
        <v>262</v>
      </c>
      <c r="B135" s="12" t="s">
        <v>116</v>
      </c>
      <c r="C135" s="12" t="s">
        <v>117</v>
      </c>
      <c r="D135" s="13">
        <v>47.4</v>
      </c>
      <c r="E135" s="14">
        <v>39685</v>
      </c>
      <c r="F135" s="13">
        <v>5931.01</v>
      </c>
      <c r="G135" s="13">
        <v>3180.9</v>
      </c>
      <c r="H135" s="13">
        <v>1469.44</v>
      </c>
      <c r="I135" s="13">
        <v>1060.3</v>
      </c>
      <c r="J135" s="13">
        <v>0</v>
      </c>
      <c r="K135" s="13">
        <v>94.11</v>
      </c>
      <c r="L135" s="13">
        <v>126.26</v>
      </c>
      <c r="M135" s="13">
        <v>0</v>
      </c>
      <c r="N135" s="13">
        <v>0</v>
      </c>
      <c r="O135" s="13">
        <v>0</v>
      </c>
    </row>
    <row r="136" spans="1:15" x14ac:dyDescent="0.2">
      <c r="A136" s="12" t="s">
        <v>263</v>
      </c>
      <c r="B136" s="12" t="s">
        <v>116</v>
      </c>
      <c r="C136" s="12" t="s">
        <v>117</v>
      </c>
      <c r="D136" s="13">
        <v>47.4</v>
      </c>
      <c r="E136" s="14">
        <v>31264</v>
      </c>
      <c r="F136" s="13">
        <v>456.8</v>
      </c>
      <c r="G136" s="13">
        <v>23.7</v>
      </c>
      <c r="H136" s="13">
        <v>426.6</v>
      </c>
      <c r="I136" s="13">
        <v>0</v>
      </c>
      <c r="J136" s="13">
        <v>0</v>
      </c>
      <c r="K136" s="13">
        <v>6.5</v>
      </c>
      <c r="L136" s="13">
        <v>0</v>
      </c>
      <c r="M136" s="13">
        <v>0</v>
      </c>
      <c r="N136" s="13">
        <v>0</v>
      </c>
      <c r="O136" s="13">
        <v>0</v>
      </c>
    </row>
    <row r="137" spans="1:15" x14ac:dyDescent="0.2">
      <c r="A137" s="12" t="s">
        <v>264</v>
      </c>
      <c r="B137" s="12" t="s">
        <v>116</v>
      </c>
      <c r="C137" s="12" t="s">
        <v>117</v>
      </c>
      <c r="D137" s="13">
        <v>47.4</v>
      </c>
      <c r="E137" s="14">
        <v>33410</v>
      </c>
      <c r="F137" s="13">
        <v>5901.15</v>
      </c>
      <c r="G137" s="13">
        <v>3555</v>
      </c>
      <c r="H137" s="13">
        <v>2239.65</v>
      </c>
      <c r="I137" s="13">
        <v>0</v>
      </c>
      <c r="J137" s="13">
        <v>0</v>
      </c>
      <c r="K137" s="13">
        <v>106.5</v>
      </c>
      <c r="L137" s="13">
        <v>0</v>
      </c>
      <c r="M137" s="13">
        <v>0</v>
      </c>
      <c r="N137" s="13">
        <v>0</v>
      </c>
      <c r="O137" s="13">
        <v>0</v>
      </c>
    </row>
    <row r="138" spans="1:15" x14ac:dyDescent="0.2">
      <c r="A138" s="12" t="s">
        <v>265</v>
      </c>
      <c r="B138" s="12" t="s">
        <v>146</v>
      </c>
      <c r="C138" s="12" t="s">
        <v>123</v>
      </c>
      <c r="D138" s="13">
        <v>43.1</v>
      </c>
      <c r="E138" s="14">
        <v>38867</v>
      </c>
      <c r="F138" s="13">
        <v>99463.64</v>
      </c>
      <c r="G138" s="13">
        <v>67651.039999999994</v>
      </c>
      <c r="H138" s="13">
        <v>15623.45</v>
      </c>
      <c r="I138" s="13">
        <v>14344.34</v>
      </c>
      <c r="J138" s="13">
        <v>0</v>
      </c>
      <c r="K138" s="13">
        <v>1659.05</v>
      </c>
      <c r="L138" s="13">
        <v>185.76</v>
      </c>
      <c r="M138" s="13">
        <v>0</v>
      </c>
      <c r="N138" s="13">
        <v>0</v>
      </c>
      <c r="O138" s="13">
        <v>0</v>
      </c>
    </row>
    <row r="139" spans="1:15" x14ac:dyDescent="0.2">
      <c r="A139" s="12" t="s">
        <v>266</v>
      </c>
      <c r="B139" s="12" t="s">
        <v>267</v>
      </c>
      <c r="C139" s="12" t="s">
        <v>117</v>
      </c>
      <c r="D139" s="13">
        <v>58.1</v>
      </c>
      <c r="E139" s="14">
        <v>37529</v>
      </c>
      <c r="F139" s="13">
        <v>133892.87</v>
      </c>
      <c r="G139" s="13">
        <v>103544.68</v>
      </c>
      <c r="H139" s="13">
        <v>18219.939999999999</v>
      </c>
      <c r="I139" s="13">
        <v>10285.4</v>
      </c>
      <c r="J139" s="13">
        <v>0</v>
      </c>
      <c r="K139" s="13">
        <v>1842.85</v>
      </c>
      <c r="L139" s="13">
        <v>0</v>
      </c>
      <c r="M139" s="13">
        <v>0</v>
      </c>
      <c r="N139" s="13">
        <v>0</v>
      </c>
      <c r="O139" s="13">
        <v>0</v>
      </c>
    </row>
    <row r="140" spans="1:15" x14ac:dyDescent="0.2">
      <c r="A140" s="12" t="s">
        <v>268</v>
      </c>
      <c r="B140" s="12" t="s">
        <v>116</v>
      </c>
      <c r="C140" s="12" t="s">
        <v>117</v>
      </c>
      <c r="D140" s="13">
        <v>47.4</v>
      </c>
      <c r="E140" s="14">
        <v>42121</v>
      </c>
      <c r="F140" s="13">
        <v>19287.7</v>
      </c>
      <c r="G140" s="13">
        <v>7797.3</v>
      </c>
      <c r="H140" s="13">
        <v>6114.6</v>
      </c>
      <c r="I140" s="13">
        <v>5071.8</v>
      </c>
      <c r="J140" s="13">
        <v>0</v>
      </c>
      <c r="K140" s="13">
        <v>304</v>
      </c>
      <c r="L140" s="13">
        <v>0</v>
      </c>
      <c r="M140" s="13">
        <v>0</v>
      </c>
      <c r="N140" s="13">
        <v>0</v>
      </c>
      <c r="O140" s="13">
        <v>0</v>
      </c>
    </row>
    <row r="141" spans="1:15" x14ac:dyDescent="0.2">
      <c r="A141" s="12" t="s">
        <v>269</v>
      </c>
      <c r="B141" s="12" t="s">
        <v>116</v>
      </c>
      <c r="C141" s="12" t="s">
        <v>117</v>
      </c>
      <c r="D141" s="13">
        <v>47.4</v>
      </c>
      <c r="E141" s="14">
        <v>35601</v>
      </c>
      <c r="F141" s="13">
        <v>13314.07</v>
      </c>
      <c r="G141" s="13">
        <v>5584</v>
      </c>
      <c r="H141" s="13">
        <v>3288.08</v>
      </c>
      <c r="I141" s="13">
        <v>4108.45</v>
      </c>
      <c r="J141" s="13">
        <v>0</v>
      </c>
      <c r="K141" s="13">
        <v>193.79</v>
      </c>
      <c r="L141" s="13">
        <v>139.75</v>
      </c>
      <c r="M141" s="13">
        <v>0</v>
      </c>
      <c r="N141" s="13">
        <v>0</v>
      </c>
      <c r="O141" s="13">
        <v>0</v>
      </c>
    </row>
    <row r="142" spans="1:15" x14ac:dyDescent="0.2">
      <c r="A142" s="12" t="s">
        <v>270</v>
      </c>
      <c r="B142" s="12" t="s">
        <v>116</v>
      </c>
      <c r="C142" s="12" t="s">
        <v>117</v>
      </c>
      <c r="D142" s="13">
        <v>47.4</v>
      </c>
      <c r="E142" s="14">
        <v>43068</v>
      </c>
      <c r="F142" s="13">
        <v>1659.8</v>
      </c>
      <c r="G142" s="13">
        <v>355.5</v>
      </c>
      <c r="H142" s="13">
        <v>995.4</v>
      </c>
      <c r="I142" s="13">
        <v>284.39999999999998</v>
      </c>
      <c r="J142" s="13">
        <v>0</v>
      </c>
      <c r="K142" s="13">
        <v>24.5</v>
      </c>
      <c r="L142" s="13">
        <v>0</v>
      </c>
      <c r="M142" s="13">
        <v>0</v>
      </c>
      <c r="N142" s="13">
        <v>0</v>
      </c>
      <c r="O142" s="13">
        <v>0</v>
      </c>
    </row>
    <row r="143" spans="1:15" x14ac:dyDescent="0.2">
      <c r="A143" s="12" t="s">
        <v>271</v>
      </c>
      <c r="B143" s="12" t="s">
        <v>116</v>
      </c>
      <c r="C143" s="12" t="s">
        <v>117</v>
      </c>
      <c r="D143" s="13">
        <v>47.4</v>
      </c>
      <c r="E143" s="14">
        <v>43078</v>
      </c>
      <c r="F143" s="13">
        <v>1321</v>
      </c>
      <c r="G143" s="13">
        <v>23.7</v>
      </c>
      <c r="H143" s="13">
        <v>995.4</v>
      </c>
      <c r="I143" s="13">
        <v>284.39999999999998</v>
      </c>
      <c r="J143" s="13">
        <v>0</v>
      </c>
      <c r="K143" s="13">
        <v>17.5</v>
      </c>
      <c r="L143" s="13">
        <v>0</v>
      </c>
      <c r="M143" s="13">
        <v>0</v>
      </c>
      <c r="N143" s="13">
        <v>0</v>
      </c>
      <c r="O143" s="13">
        <v>0</v>
      </c>
    </row>
    <row r="144" spans="1:15" x14ac:dyDescent="0.2">
      <c r="A144" s="12" t="s">
        <v>272</v>
      </c>
      <c r="B144" s="12" t="s">
        <v>122</v>
      </c>
      <c r="C144" s="12" t="s">
        <v>123</v>
      </c>
      <c r="D144" s="13">
        <v>43.1</v>
      </c>
      <c r="E144" s="14">
        <v>40420</v>
      </c>
      <c r="F144" s="13">
        <v>1054.4000000000001</v>
      </c>
      <c r="G144" s="13">
        <v>517.20000000000005</v>
      </c>
      <c r="H144" s="13">
        <v>517.20000000000005</v>
      </c>
      <c r="I144" s="13">
        <v>0</v>
      </c>
      <c r="J144" s="13">
        <v>0</v>
      </c>
      <c r="K144" s="13">
        <v>20</v>
      </c>
      <c r="L144" s="13">
        <v>0</v>
      </c>
      <c r="M144" s="13">
        <v>0</v>
      </c>
      <c r="N144" s="13">
        <v>0</v>
      </c>
      <c r="O144" s="13">
        <v>0</v>
      </c>
    </row>
    <row r="145" spans="1:15" x14ac:dyDescent="0.2">
      <c r="A145" s="12" t="s">
        <v>273</v>
      </c>
      <c r="B145" s="12" t="s">
        <v>116</v>
      </c>
      <c r="C145" s="12" t="s">
        <v>117</v>
      </c>
      <c r="D145" s="13">
        <v>47.4</v>
      </c>
      <c r="E145" s="14">
        <v>39867</v>
      </c>
      <c r="F145" s="13">
        <v>3131.5</v>
      </c>
      <c r="G145" s="13">
        <v>1161.3</v>
      </c>
      <c r="H145" s="13">
        <v>1635.3</v>
      </c>
      <c r="I145" s="13">
        <v>284.39999999999998</v>
      </c>
      <c r="J145" s="13">
        <v>0</v>
      </c>
      <c r="K145" s="13">
        <v>50.5</v>
      </c>
      <c r="L145" s="13">
        <v>0</v>
      </c>
      <c r="M145" s="13">
        <v>0</v>
      </c>
      <c r="N145" s="13">
        <v>0</v>
      </c>
      <c r="O145" s="13">
        <v>0</v>
      </c>
    </row>
    <row r="146" spans="1:15" x14ac:dyDescent="0.2">
      <c r="A146" s="12" t="s">
        <v>274</v>
      </c>
      <c r="B146" s="12" t="s">
        <v>116</v>
      </c>
      <c r="C146" s="12" t="s">
        <v>117</v>
      </c>
      <c r="D146" s="13">
        <v>47.4</v>
      </c>
      <c r="E146" s="14">
        <v>34660</v>
      </c>
      <c r="F146" s="13">
        <v>4416.8500000000004</v>
      </c>
      <c r="G146" s="13">
        <v>2074.5</v>
      </c>
      <c r="H146" s="13">
        <v>968.1</v>
      </c>
      <c r="I146" s="13">
        <v>1290.8</v>
      </c>
      <c r="J146" s="13">
        <v>0</v>
      </c>
      <c r="K146" s="13">
        <v>56.8</v>
      </c>
      <c r="L146" s="13">
        <v>26.65</v>
      </c>
      <c r="M146" s="13">
        <v>0</v>
      </c>
      <c r="N146" s="13">
        <v>0</v>
      </c>
      <c r="O146" s="13">
        <v>0</v>
      </c>
    </row>
    <row r="147" spans="1:15" x14ac:dyDescent="0.2">
      <c r="A147" s="12" t="s">
        <v>275</v>
      </c>
      <c r="B147" s="12" t="s">
        <v>116</v>
      </c>
      <c r="C147" s="12" t="s">
        <v>117</v>
      </c>
      <c r="D147" s="13">
        <v>47.4</v>
      </c>
      <c r="E147" s="14">
        <v>40231</v>
      </c>
      <c r="F147" s="13">
        <v>5315.95</v>
      </c>
      <c r="G147" s="13">
        <v>1959.25</v>
      </c>
      <c r="H147" s="13">
        <v>2281.9499999999998</v>
      </c>
      <c r="I147" s="13">
        <v>1014.2</v>
      </c>
      <c r="J147" s="13">
        <v>0</v>
      </c>
      <c r="K147" s="13">
        <v>60.55</v>
      </c>
      <c r="L147" s="13">
        <v>0</v>
      </c>
      <c r="M147" s="13">
        <v>0</v>
      </c>
      <c r="N147" s="13">
        <v>0</v>
      </c>
      <c r="O147" s="13">
        <v>0</v>
      </c>
    </row>
    <row r="148" spans="1:15" x14ac:dyDescent="0.2">
      <c r="A148" s="12" t="s">
        <v>276</v>
      </c>
      <c r="B148" s="12" t="s">
        <v>116</v>
      </c>
      <c r="C148" s="12" t="s">
        <v>117</v>
      </c>
      <c r="D148" s="13">
        <v>47.4</v>
      </c>
      <c r="E148" s="14">
        <v>35187</v>
      </c>
      <c r="F148" s="13">
        <v>12816.92</v>
      </c>
      <c r="G148" s="13">
        <v>12539.2</v>
      </c>
      <c r="H148" s="13">
        <v>86.44</v>
      </c>
      <c r="I148" s="13">
        <v>0</v>
      </c>
      <c r="J148" s="13">
        <v>0</v>
      </c>
      <c r="K148" s="13">
        <v>191.28</v>
      </c>
      <c r="L148" s="13">
        <v>0</v>
      </c>
      <c r="M148" s="13">
        <v>0</v>
      </c>
      <c r="N148" s="13">
        <v>0</v>
      </c>
      <c r="O148" s="13">
        <v>0</v>
      </c>
    </row>
    <row r="149" spans="1:15" x14ac:dyDescent="0.2">
      <c r="A149" s="12" t="s">
        <v>277</v>
      </c>
      <c r="B149" s="12" t="s">
        <v>116</v>
      </c>
      <c r="C149" s="12" t="s">
        <v>117</v>
      </c>
      <c r="D149" s="13">
        <v>47.4</v>
      </c>
      <c r="E149" s="14">
        <v>43042</v>
      </c>
      <c r="F149" s="13">
        <v>481</v>
      </c>
      <c r="G149" s="13">
        <v>47.4</v>
      </c>
      <c r="H149" s="13">
        <v>426.6</v>
      </c>
      <c r="I149" s="13">
        <v>0</v>
      </c>
      <c r="J149" s="13">
        <v>0</v>
      </c>
      <c r="K149" s="13">
        <v>7</v>
      </c>
      <c r="L149" s="13">
        <v>0</v>
      </c>
      <c r="M149" s="13">
        <v>0</v>
      </c>
      <c r="N149" s="13">
        <v>0</v>
      </c>
      <c r="O149" s="13">
        <v>0</v>
      </c>
    </row>
    <row r="150" spans="1:15" x14ac:dyDescent="0.2">
      <c r="A150" s="12" t="s">
        <v>278</v>
      </c>
      <c r="B150" s="12" t="s">
        <v>116</v>
      </c>
      <c r="C150" s="12" t="s">
        <v>117</v>
      </c>
      <c r="D150" s="13">
        <v>47.4</v>
      </c>
      <c r="E150" s="14">
        <v>40439</v>
      </c>
      <c r="F150" s="13">
        <v>14931.65</v>
      </c>
      <c r="G150" s="13">
        <v>7038.9</v>
      </c>
      <c r="H150" s="13">
        <v>5794.65</v>
      </c>
      <c r="I150" s="13">
        <v>1848.6</v>
      </c>
      <c r="J150" s="13">
        <v>0</v>
      </c>
      <c r="K150" s="13">
        <v>249.5</v>
      </c>
      <c r="L150" s="13">
        <v>0</v>
      </c>
      <c r="M150" s="13">
        <v>0</v>
      </c>
      <c r="N150" s="13">
        <v>0</v>
      </c>
      <c r="O150" s="13">
        <v>0</v>
      </c>
    </row>
    <row r="151" spans="1:15" x14ac:dyDescent="0.2">
      <c r="A151" s="12" t="s">
        <v>279</v>
      </c>
      <c r="B151" s="12" t="s">
        <v>122</v>
      </c>
      <c r="C151" s="12" t="s">
        <v>123</v>
      </c>
      <c r="D151" s="13">
        <v>43.1</v>
      </c>
      <c r="E151" s="14">
        <v>43054</v>
      </c>
      <c r="F151" s="13">
        <v>2789.71</v>
      </c>
      <c r="G151" s="13">
        <v>2068.8000000000002</v>
      </c>
      <c r="H151" s="13">
        <v>662.66</v>
      </c>
      <c r="I151" s="13">
        <v>0</v>
      </c>
      <c r="J151" s="13">
        <v>0</v>
      </c>
      <c r="K151" s="13">
        <v>58.25</v>
      </c>
      <c r="L151" s="13">
        <v>0</v>
      </c>
      <c r="M151" s="13">
        <v>0</v>
      </c>
      <c r="N151" s="13">
        <v>0</v>
      </c>
      <c r="O151" s="13">
        <v>0</v>
      </c>
    </row>
    <row r="152" spans="1:15" x14ac:dyDescent="0.2">
      <c r="A152" s="12" t="s">
        <v>280</v>
      </c>
      <c r="B152" s="12" t="s">
        <v>116</v>
      </c>
      <c r="C152" s="12" t="s">
        <v>117</v>
      </c>
      <c r="D152" s="13">
        <v>47.4</v>
      </c>
      <c r="E152" s="14">
        <v>27534</v>
      </c>
      <c r="F152" s="13">
        <v>12128.17</v>
      </c>
      <c r="G152" s="13">
        <v>4363.33</v>
      </c>
      <c r="H152" s="13">
        <v>3937.54</v>
      </c>
      <c r="I152" s="13">
        <v>3526.5</v>
      </c>
      <c r="J152" s="13">
        <v>0</v>
      </c>
      <c r="K152" s="13">
        <v>157.15</v>
      </c>
      <c r="L152" s="13">
        <v>143.65</v>
      </c>
      <c r="M152" s="13">
        <v>0</v>
      </c>
      <c r="N152" s="13">
        <v>0</v>
      </c>
      <c r="O152" s="13">
        <v>0</v>
      </c>
    </row>
    <row r="153" spans="1:15" x14ac:dyDescent="0.2">
      <c r="A153" s="12" t="s">
        <v>281</v>
      </c>
      <c r="B153" s="12" t="s">
        <v>116</v>
      </c>
      <c r="C153" s="12" t="s">
        <v>117</v>
      </c>
      <c r="D153" s="13">
        <v>47.4</v>
      </c>
      <c r="E153" s="14">
        <v>31534</v>
      </c>
      <c r="F153" s="13">
        <v>3446.15</v>
      </c>
      <c r="G153" s="13">
        <v>933.53</v>
      </c>
      <c r="H153" s="13">
        <v>1106.4100000000001</v>
      </c>
      <c r="I153" s="13">
        <v>1336.9</v>
      </c>
      <c r="J153" s="13">
        <v>0</v>
      </c>
      <c r="K153" s="13">
        <v>40.71</v>
      </c>
      <c r="L153" s="13">
        <v>28.6</v>
      </c>
      <c r="M153" s="13">
        <v>0</v>
      </c>
      <c r="N153" s="13">
        <v>0</v>
      </c>
      <c r="O153" s="13">
        <v>0</v>
      </c>
    </row>
    <row r="154" spans="1:15" x14ac:dyDescent="0.2">
      <c r="A154" s="12" t="s">
        <v>282</v>
      </c>
      <c r="B154" s="12" t="s">
        <v>122</v>
      </c>
      <c r="C154" s="12" t="s">
        <v>123</v>
      </c>
      <c r="D154" s="13">
        <v>43.1</v>
      </c>
      <c r="E154" s="14">
        <v>42880</v>
      </c>
      <c r="F154" s="13">
        <v>5878.95</v>
      </c>
      <c r="G154" s="13">
        <v>3025.44</v>
      </c>
      <c r="H154" s="13">
        <v>1733.33</v>
      </c>
      <c r="I154" s="13">
        <v>1008.48</v>
      </c>
      <c r="J154" s="13">
        <v>0</v>
      </c>
      <c r="K154" s="13">
        <v>77.680000000000007</v>
      </c>
      <c r="L154" s="13">
        <v>34.020000000000003</v>
      </c>
      <c r="M154" s="13">
        <v>0</v>
      </c>
      <c r="N154" s="13">
        <v>0</v>
      </c>
      <c r="O154" s="13">
        <v>0</v>
      </c>
    </row>
    <row r="155" spans="1:15" x14ac:dyDescent="0.2">
      <c r="A155" s="12" t="s">
        <v>283</v>
      </c>
      <c r="B155" s="12" t="s">
        <v>116</v>
      </c>
      <c r="C155" s="12" t="s">
        <v>117</v>
      </c>
      <c r="D155" s="13">
        <v>47.4</v>
      </c>
      <c r="E155" s="14">
        <v>33334</v>
      </c>
      <c r="F155" s="13">
        <v>2595.1</v>
      </c>
      <c r="G155" s="13">
        <v>402.9</v>
      </c>
      <c r="H155" s="13">
        <v>1208.7</v>
      </c>
      <c r="I155" s="13">
        <v>948</v>
      </c>
      <c r="J155" s="13">
        <v>0</v>
      </c>
      <c r="K155" s="13">
        <v>35.5</v>
      </c>
      <c r="L155" s="13">
        <v>0</v>
      </c>
      <c r="M155" s="13">
        <v>0</v>
      </c>
      <c r="N155" s="13">
        <v>0</v>
      </c>
      <c r="O155" s="13">
        <v>0</v>
      </c>
    </row>
    <row r="156" spans="1:15" x14ac:dyDescent="0.2">
      <c r="A156" s="12" t="s">
        <v>284</v>
      </c>
      <c r="B156" s="12" t="s">
        <v>116</v>
      </c>
      <c r="C156" s="12" t="s">
        <v>117</v>
      </c>
      <c r="D156" s="13">
        <v>47.4</v>
      </c>
      <c r="E156" s="14">
        <v>37904</v>
      </c>
      <c r="F156" s="13">
        <v>9170.3799999999992</v>
      </c>
      <c r="G156" s="13">
        <v>3490.6</v>
      </c>
      <c r="H156" s="13">
        <v>2153.0300000000002</v>
      </c>
      <c r="I156" s="13">
        <v>3345.9</v>
      </c>
      <c r="J156" s="13">
        <v>0</v>
      </c>
      <c r="K156" s="13">
        <v>121.05</v>
      </c>
      <c r="L156" s="13">
        <v>59.8</v>
      </c>
      <c r="M156" s="13">
        <v>0</v>
      </c>
      <c r="N156" s="13">
        <v>0</v>
      </c>
      <c r="O156" s="13">
        <v>0</v>
      </c>
    </row>
    <row r="157" spans="1:15" x14ac:dyDescent="0.2">
      <c r="A157" s="12" t="s">
        <v>285</v>
      </c>
      <c r="B157" s="12" t="s">
        <v>116</v>
      </c>
      <c r="C157" s="12" t="s">
        <v>117</v>
      </c>
      <c r="D157" s="13">
        <v>47.4</v>
      </c>
      <c r="E157" s="14">
        <v>37196</v>
      </c>
      <c r="F157" s="13">
        <v>20546.39</v>
      </c>
      <c r="G157" s="13">
        <v>9855.2000000000007</v>
      </c>
      <c r="H157" s="13">
        <v>5913.69</v>
      </c>
      <c r="I157" s="13">
        <v>4473.7</v>
      </c>
      <c r="J157" s="13">
        <v>0</v>
      </c>
      <c r="K157" s="13">
        <v>303.8</v>
      </c>
      <c r="L157" s="13">
        <v>0</v>
      </c>
      <c r="M157" s="13">
        <v>0</v>
      </c>
      <c r="N157" s="13">
        <v>0</v>
      </c>
      <c r="O157" s="13">
        <v>0</v>
      </c>
    </row>
    <row r="158" spans="1:15" x14ac:dyDescent="0.2">
      <c r="A158" s="12" t="s">
        <v>286</v>
      </c>
      <c r="B158" s="12" t="s">
        <v>116</v>
      </c>
      <c r="C158" s="12" t="s">
        <v>117</v>
      </c>
      <c r="D158" s="13">
        <v>47.4</v>
      </c>
      <c r="E158" s="14">
        <v>38933</v>
      </c>
      <c r="F158" s="13">
        <v>5662.5</v>
      </c>
      <c r="G158" s="13">
        <v>2227.8000000000002</v>
      </c>
      <c r="H158" s="13">
        <v>3057.3</v>
      </c>
      <c r="I158" s="13">
        <v>284.39999999999998</v>
      </c>
      <c r="J158" s="13">
        <v>0</v>
      </c>
      <c r="K158" s="13">
        <v>93</v>
      </c>
      <c r="L158" s="13">
        <v>0</v>
      </c>
      <c r="M158" s="13">
        <v>0</v>
      </c>
      <c r="N158" s="13">
        <v>0</v>
      </c>
      <c r="O158" s="13">
        <v>0</v>
      </c>
    </row>
    <row r="159" spans="1:15" x14ac:dyDescent="0.2">
      <c r="A159" s="12" t="s">
        <v>287</v>
      </c>
      <c r="B159" s="12" t="s">
        <v>116</v>
      </c>
      <c r="C159" s="12" t="s">
        <v>117</v>
      </c>
      <c r="D159" s="13">
        <v>47.4</v>
      </c>
      <c r="E159" s="14">
        <v>36655</v>
      </c>
      <c r="F159" s="13">
        <v>17378.490000000002</v>
      </c>
      <c r="G159" s="13">
        <v>8649.1</v>
      </c>
      <c r="H159" s="13">
        <v>5834.34</v>
      </c>
      <c r="I159" s="13">
        <v>2641.2</v>
      </c>
      <c r="J159" s="13">
        <v>0</v>
      </c>
      <c r="K159" s="13">
        <v>253.85</v>
      </c>
      <c r="L159" s="13">
        <v>0</v>
      </c>
      <c r="M159" s="13">
        <v>0</v>
      </c>
      <c r="N159" s="13">
        <v>0</v>
      </c>
      <c r="O159" s="13">
        <v>0</v>
      </c>
    </row>
    <row r="160" spans="1:15" x14ac:dyDescent="0.2">
      <c r="A160" s="12" t="s">
        <v>288</v>
      </c>
      <c r="B160" s="12" t="s">
        <v>116</v>
      </c>
      <c r="C160" s="12" t="s">
        <v>117</v>
      </c>
      <c r="D160" s="13">
        <v>47.4</v>
      </c>
      <c r="E160" s="14">
        <v>38378</v>
      </c>
      <c r="F160" s="13">
        <v>1273.0999999999999</v>
      </c>
      <c r="G160" s="13">
        <v>23.7</v>
      </c>
      <c r="H160" s="13">
        <v>995.4</v>
      </c>
      <c r="I160" s="13">
        <v>237</v>
      </c>
      <c r="J160" s="13">
        <v>0</v>
      </c>
      <c r="K160" s="13">
        <v>17</v>
      </c>
      <c r="L160" s="13">
        <v>0</v>
      </c>
      <c r="M160" s="13">
        <v>0</v>
      </c>
      <c r="N160" s="13">
        <v>0</v>
      </c>
      <c r="O160" s="13">
        <v>0</v>
      </c>
    </row>
    <row r="161" spans="1:15" x14ac:dyDescent="0.2">
      <c r="A161" s="12" t="s">
        <v>289</v>
      </c>
      <c r="B161" s="12" t="s">
        <v>116</v>
      </c>
      <c r="C161" s="12" t="s">
        <v>117</v>
      </c>
      <c r="D161" s="13">
        <v>47.4</v>
      </c>
      <c r="E161" s="14">
        <v>38490</v>
      </c>
      <c r="F161" s="13">
        <v>1036.0999999999999</v>
      </c>
      <c r="G161" s="13">
        <v>379.2</v>
      </c>
      <c r="H161" s="13">
        <v>639.9</v>
      </c>
      <c r="I161" s="13">
        <v>0</v>
      </c>
      <c r="J161" s="13">
        <v>0</v>
      </c>
      <c r="K161" s="13">
        <v>17</v>
      </c>
      <c r="L161" s="13">
        <v>0</v>
      </c>
      <c r="M161" s="13">
        <v>0</v>
      </c>
      <c r="N161" s="13">
        <v>0</v>
      </c>
      <c r="O161" s="13">
        <v>0</v>
      </c>
    </row>
    <row r="162" spans="1:15" x14ac:dyDescent="0.2">
      <c r="A162" s="12" t="s">
        <v>290</v>
      </c>
      <c r="B162" s="12" t="s">
        <v>116</v>
      </c>
      <c r="C162" s="12" t="s">
        <v>117</v>
      </c>
      <c r="D162" s="13">
        <v>47.4</v>
      </c>
      <c r="E162" s="14">
        <v>33864</v>
      </c>
      <c r="F162" s="13">
        <v>1886.95</v>
      </c>
      <c r="G162" s="13">
        <v>379.2</v>
      </c>
      <c r="H162" s="13">
        <v>817.65</v>
      </c>
      <c r="I162" s="13">
        <v>663.6</v>
      </c>
      <c r="J162" s="13">
        <v>0</v>
      </c>
      <c r="K162" s="13">
        <v>26.5</v>
      </c>
      <c r="L162" s="13">
        <v>0</v>
      </c>
      <c r="M162" s="13">
        <v>0</v>
      </c>
      <c r="N162" s="13">
        <v>0</v>
      </c>
      <c r="O162" s="13">
        <v>0</v>
      </c>
    </row>
    <row r="163" spans="1:15" x14ac:dyDescent="0.2">
      <c r="A163" s="12" t="s">
        <v>291</v>
      </c>
      <c r="B163" s="12" t="s">
        <v>116</v>
      </c>
      <c r="C163" s="12" t="s">
        <v>117</v>
      </c>
      <c r="D163" s="13">
        <v>47.4</v>
      </c>
      <c r="E163" s="14">
        <v>37181</v>
      </c>
      <c r="F163" s="13">
        <v>939.3</v>
      </c>
      <c r="G163" s="13">
        <v>284.39999999999998</v>
      </c>
      <c r="H163" s="13">
        <v>639.9</v>
      </c>
      <c r="I163" s="13">
        <v>0</v>
      </c>
      <c r="J163" s="13">
        <v>0</v>
      </c>
      <c r="K163" s="13">
        <v>15</v>
      </c>
      <c r="L163" s="13">
        <v>0</v>
      </c>
      <c r="M163" s="13">
        <v>0</v>
      </c>
      <c r="N163" s="13">
        <v>0</v>
      </c>
      <c r="O163" s="13">
        <v>0</v>
      </c>
    </row>
    <row r="164" spans="1:15" x14ac:dyDescent="0.2">
      <c r="A164" s="12" t="s">
        <v>292</v>
      </c>
      <c r="B164" s="12" t="s">
        <v>116</v>
      </c>
      <c r="C164" s="12" t="s">
        <v>117</v>
      </c>
      <c r="D164" s="13">
        <v>47.4</v>
      </c>
      <c r="E164" s="14">
        <v>33184</v>
      </c>
      <c r="F164" s="13">
        <v>11778.86</v>
      </c>
      <c r="G164" s="13">
        <v>4625</v>
      </c>
      <c r="H164" s="13">
        <v>2939.41</v>
      </c>
      <c r="I164" s="13">
        <v>4060.1</v>
      </c>
      <c r="J164" s="13">
        <v>0</v>
      </c>
      <c r="K164" s="13">
        <v>154.35</v>
      </c>
      <c r="L164" s="13">
        <v>0</v>
      </c>
      <c r="M164" s="13">
        <v>0</v>
      </c>
      <c r="N164" s="13">
        <v>0</v>
      </c>
      <c r="O164" s="13">
        <v>0</v>
      </c>
    </row>
    <row r="165" spans="1:15" x14ac:dyDescent="0.2">
      <c r="A165" s="12" t="s">
        <v>293</v>
      </c>
      <c r="B165" s="12" t="s">
        <v>116</v>
      </c>
      <c r="C165" s="12" t="s">
        <v>117</v>
      </c>
      <c r="D165" s="13">
        <v>47.4</v>
      </c>
      <c r="E165" s="14">
        <v>39358</v>
      </c>
      <c r="F165" s="13">
        <v>844</v>
      </c>
      <c r="G165" s="13">
        <v>402.9</v>
      </c>
      <c r="H165" s="13">
        <v>426.6</v>
      </c>
      <c r="I165" s="13">
        <v>0</v>
      </c>
      <c r="J165" s="13">
        <v>0</v>
      </c>
      <c r="K165" s="13">
        <v>14.5</v>
      </c>
      <c r="L165" s="13">
        <v>0</v>
      </c>
      <c r="M165" s="13">
        <v>0</v>
      </c>
      <c r="N165" s="13">
        <v>0</v>
      </c>
      <c r="O165" s="13">
        <v>0</v>
      </c>
    </row>
    <row r="166" spans="1:15" x14ac:dyDescent="0.2">
      <c r="A166" s="12" t="s">
        <v>294</v>
      </c>
      <c r="B166" s="12" t="s">
        <v>116</v>
      </c>
      <c r="C166" s="12" t="s">
        <v>117</v>
      </c>
      <c r="D166" s="13">
        <v>47.4</v>
      </c>
      <c r="E166" s="14">
        <v>35341</v>
      </c>
      <c r="F166" s="13">
        <v>19762.18</v>
      </c>
      <c r="G166" s="13">
        <v>9006</v>
      </c>
      <c r="H166" s="13">
        <v>6310.13</v>
      </c>
      <c r="I166" s="13">
        <v>4123.8</v>
      </c>
      <c r="J166" s="13">
        <v>0</v>
      </c>
      <c r="K166" s="13">
        <v>322.25</v>
      </c>
      <c r="L166" s="13">
        <v>0</v>
      </c>
      <c r="M166" s="13">
        <v>0</v>
      </c>
      <c r="N166" s="13">
        <v>0</v>
      </c>
      <c r="O166" s="13">
        <v>0</v>
      </c>
    </row>
    <row r="167" spans="1:15" x14ac:dyDescent="0.2">
      <c r="A167" s="12" t="s">
        <v>295</v>
      </c>
      <c r="B167" s="12" t="s">
        <v>116</v>
      </c>
      <c r="C167" s="12" t="s">
        <v>117</v>
      </c>
      <c r="D167" s="13">
        <v>47.4</v>
      </c>
      <c r="E167" s="14">
        <v>39583</v>
      </c>
      <c r="F167" s="13">
        <v>53797.91</v>
      </c>
      <c r="G167" s="13">
        <v>26616.15</v>
      </c>
      <c r="H167" s="13">
        <v>17241.759999999998</v>
      </c>
      <c r="I167" s="13">
        <v>9029.7000000000007</v>
      </c>
      <c r="J167" s="13">
        <v>0</v>
      </c>
      <c r="K167" s="13">
        <v>899.5</v>
      </c>
      <c r="L167" s="13">
        <v>10.8</v>
      </c>
      <c r="M167" s="13">
        <v>0</v>
      </c>
      <c r="N167" s="13">
        <v>0</v>
      </c>
      <c r="O167" s="13">
        <v>0</v>
      </c>
    </row>
    <row r="168" spans="1:15" ht="13.5" thickBot="1" x14ac:dyDescent="0.25">
      <c r="F168" s="3">
        <f>SUBTOTAL(9,F2:F167)</f>
        <v>4644574</v>
      </c>
      <c r="G168" s="3">
        <f t="shared" ref="G168:O168" si="0">SUBTOTAL(9,G2:G167)</f>
        <v>2829973.850000002</v>
      </c>
      <c r="H168" s="3">
        <f t="shared" si="0"/>
        <v>870294.82999999961</v>
      </c>
      <c r="I168" s="3">
        <f t="shared" si="0"/>
        <v>670818.81999999995</v>
      </c>
      <c r="J168" s="3">
        <f t="shared" si="0"/>
        <v>16187.68</v>
      </c>
      <c r="K168" s="3">
        <f t="shared" si="0"/>
        <v>69621.41</v>
      </c>
      <c r="L168" s="3">
        <f t="shared" si="0"/>
        <v>8535.43</v>
      </c>
      <c r="M168" s="3">
        <f t="shared" si="0"/>
        <v>176960.06</v>
      </c>
      <c r="N168" s="3">
        <f t="shared" si="0"/>
        <v>1025.76</v>
      </c>
      <c r="O168" s="3">
        <f t="shared" si="0"/>
        <v>1156.1600000000001</v>
      </c>
    </row>
    <row r="169" spans="1:15" ht="13.5" thickTop="1" x14ac:dyDescent="0.2"/>
  </sheetData>
  <conditionalFormatting sqref="A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pane ySplit="1" topLeftCell="A2" activePane="bottomLeft" state="frozenSplit"/>
      <selection pane="bottomLeft" activeCell="A7" sqref="A7"/>
    </sheetView>
  </sheetViews>
  <sheetFormatPr defaultColWidth="7.5703125" defaultRowHeight="12.75" x14ac:dyDescent="0.2"/>
  <cols>
    <col min="1" max="1" width="18.28515625" style="4" customWidth="1"/>
    <col min="2" max="2" width="26.85546875" style="4" bestFit="1" customWidth="1"/>
    <col min="3" max="3" width="26.5703125" style="4" bestFit="1" customWidth="1"/>
    <col min="4" max="4" width="10.85546875" style="9" customWidth="1"/>
    <col min="5" max="5" width="9.85546875" style="4" customWidth="1"/>
    <col min="6" max="6" width="14.42578125" style="9" customWidth="1"/>
    <col min="7" max="7" width="12.7109375" style="9" bestFit="1" customWidth="1"/>
    <col min="8" max="8" width="9.42578125" style="9" customWidth="1"/>
    <col min="9" max="9" width="11.140625" style="9" bestFit="1" customWidth="1"/>
    <col min="10" max="10" width="11.28515625" style="9" customWidth="1"/>
    <col min="11" max="11" width="11.140625" style="9" bestFit="1" customWidth="1"/>
    <col min="12" max="13" width="10.140625" style="9" bestFit="1" customWidth="1"/>
    <col min="14" max="14" width="9.140625" style="9" customWidth="1"/>
    <col min="15" max="15" width="11.140625" style="9" bestFit="1" customWidth="1"/>
    <col min="16" max="16" width="10.7109375" style="9" customWidth="1"/>
    <col min="17" max="17" width="10.140625" style="9" customWidth="1"/>
    <col min="18" max="18" width="10.140625" style="9" bestFit="1" customWidth="1"/>
    <col min="19" max="16384" width="7.5703125" style="4"/>
  </cols>
  <sheetData>
    <row r="1" spans="1:18" s="10" customFormat="1" ht="36" x14ac:dyDescent="0.2">
      <c r="A1" s="1" t="s">
        <v>0</v>
      </c>
      <c r="B1" s="1" t="s">
        <v>1</v>
      </c>
      <c r="C1" s="1" t="s">
        <v>2</v>
      </c>
      <c r="D1" s="1" t="s">
        <v>296</v>
      </c>
      <c r="E1" s="1" t="s">
        <v>3</v>
      </c>
      <c r="F1" s="2" t="s">
        <v>4</v>
      </c>
      <c r="G1" s="2" t="s">
        <v>297</v>
      </c>
      <c r="H1" s="2" t="s">
        <v>298</v>
      </c>
      <c r="I1" s="2" t="s">
        <v>301</v>
      </c>
      <c r="J1" s="2" t="s">
        <v>1026</v>
      </c>
      <c r="K1" s="2" t="s">
        <v>302</v>
      </c>
      <c r="L1" s="2" t="s">
        <v>304</v>
      </c>
      <c r="M1" s="2" t="s">
        <v>5</v>
      </c>
      <c r="N1" s="2" t="s">
        <v>1027</v>
      </c>
      <c r="O1" s="2" t="s">
        <v>7</v>
      </c>
      <c r="P1" s="2" t="s">
        <v>306</v>
      </c>
      <c r="Q1" s="2" t="s">
        <v>8</v>
      </c>
      <c r="R1" s="2" t="s">
        <v>1028</v>
      </c>
    </row>
    <row r="2" spans="1:18" x14ac:dyDescent="0.2">
      <c r="A2" s="5" t="s">
        <v>9</v>
      </c>
      <c r="B2" s="5" t="s">
        <v>10</v>
      </c>
      <c r="C2" s="5" t="s">
        <v>11</v>
      </c>
      <c r="D2" s="8">
        <v>189491</v>
      </c>
      <c r="E2" s="7">
        <v>32715</v>
      </c>
      <c r="F2" s="8">
        <v>178238.13</v>
      </c>
      <c r="G2" s="8">
        <v>149644.51999999999</v>
      </c>
      <c r="H2" s="8">
        <v>0</v>
      </c>
      <c r="I2" s="8">
        <v>16981.73</v>
      </c>
      <c r="J2" s="8">
        <v>0</v>
      </c>
      <c r="K2" s="8">
        <v>7550.11</v>
      </c>
      <c r="L2" s="8">
        <v>2010.83</v>
      </c>
      <c r="M2" s="8">
        <v>2050.94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5" t="s">
        <v>12</v>
      </c>
      <c r="B3" s="5" t="s">
        <v>13</v>
      </c>
      <c r="C3" s="5" t="s">
        <v>14</v>
      </c>
      <c r="D3" s="8">
        <v>83884.490000000005</v>
      </c>
      <c r="E3" s="7">
        <v>34610</v>
      </c>
      <c r="F3" s="8">
        <v>28639.439999999999</v>
      </c>
      <c r="G3" s="8">
        <v>16131.62</v>
      </c>
      <c r="H3" s="8">
        <v>0</v>
      </c>
      <c r="I3" s="8">
        <v>9926.77</v>
      </c>
      <c r="J3" s="8">
        <v>0</v>
      </c>
      <c r="K3" s="8">
        <v>1613.16</v>
      </c>
      <c r="L3" s="8">
        <v>322.63</v>
      </c>
      <c r="M3" s="8">
        <v>645.26</v>
      </c>
      <c r="N3" s="8">
        <v>0</v>
      </c>
      <c r="O3" s="8">
        <v>0</v>
      </c>
      <c r="P3" s="8">
        <v>0</v>
      </c>
      <c r="Q3" s="8">
        <v>0</v>
      </c>
      <c r="R3" s="8">
        <v>0</v>
      </c>
    </row>
    <row r="4" spans="1:18" x14ac:dyDescent="0.2">
      <c r="A4" s="5" t="s">
        <v>15</v>
      </c>
      <c r="B4" s="5" t="s">
        <v>16</v>
      </c>
      <c r="C4" s="5" t="s">
        <v>17</v>
      </c>
      <c r="D4" s="8">
        <v>150000</v>
      </c>
      <c r="E4" s="7">
        <v>42086</v>
      </c>
      <c r="F4" s="8">
        <v>141319.29999999999</v>
      </c>
      <c r="G4" s="8">
        <v>130232.76</v>
      </c>
      <c r="H4" s="8">
        <v>0</v>
      </c>
      <c r="I4" s="8">
        <v>3588.35</v>
      </c>
      <c r="J4" s="8">
        <v>0</v>
      </c>
      <c r="K4" s="8">
        <v>5960.33</v>
      </c>
      <c r="L4" s="8">
        <v>1537.86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</row>
    <row r="5" spans="1:18" x14ac:dyDescent="0.2">
      <c r="A5" s="5" t="s">
        <v>18</v>
      </c>
      <c r="B5" s="5" t="s">
        <v>19</v>
      </c>
      <c r="C5" s="5" t="s">
        <v>20</v>
      </c>
      <c r="D5" s="8">
        <v>85218.275699999998</v>
      </c>
      <c r="E5" s="7">
        <v>39364</v>
      </c>
      <c r="F5" s="8">
        <v>83929.57</v>
      </c>
      <c r="G5" s="8">
        <v>65553.710000000006</v>
      </c>
      <c r="H5" s="8">
        <v>0</v>
      </c>
      <c r="I5" s="8">
        <v>5649.94</v>
      </c>
      <c r="J5" s="8">
        <v>0</v>
      </c>
      <c r="K5" s="8">
        <v>3548.12</v>
      </c>
      <c r="L5" s="8">
        <v>1937.94</v>
      </c>
      <c r="M5" s="8">
        <v>7239.86</v>
      </c>
      <c r="N5" s="8">
        <v>0</v>
      </c>
      <c r="O5" s="8">
        <v>0</v>
      </c>
      <c r="P5" s="8">
        <v>0</v>
      </c>
      <c r="Q5" s="8">
        <v>0</v>
      </c>
      <c r="R5" s="8">
        <v>0</v>
      </c>
    </row>
    <row r="6" spans="1:18" x14ac:dyDescent="0.2">
      <c r="A6" s="5" t="s">
        <v>21</v>
      </c>
      <c r="B6" s="5" t="s">
        <v>22</v>
      </c>
      <c r="C6" s="5" t="s">
        <v>23</v>
      </c>
      <c r="D6" s="8">
        <v>154500</v>
      </c>
      <c r="E6" s="7">
        <v>42527</v>
      </c>
      <c r="F6" s="8">
        <v>152163.35999999999</v>
      </c>
      <c r="G6" s="8">
        <v>136693.21</v>
      </c>
      <c r="H6" s="8">
        <v>0</v>
      </c>
      <c r="I6" s="8">
        <v>5226.8999999999996</v>
      </c>
      <c r="J6" s="8">
        <v>0</v>
      </c>
      <c r="K6" s="8">
        <v>6432.68</v>
      </c>
      <c r="L6" s="8">
        <v>297.12</v>
      </c>
      <c r="M6" s="8">
        <v>3513.45</v>
      </c>
      <c r="N6" s="8">
        <v>0</v>
      </c>
      <c r="O6" s="8">
        <v>0</v>
      </c>
      <c r="P6" s="8">
        <v>0</v>
      </c>
      <c r="Q6" s="8">
        <v>0</v>
      </c>
      <c r="R6" s="8">
        <v>0</v>
      </c>
    </row>
    <row r="7" spans="1:18" x14ac:dyDescent="0.2">
      <c r="A7" s="5" t="s">
        <v>24</v>
      </c>
      <c r="B7" s="5" t="s">
        <v>25</v>
      </c>
      <c r="C7" s="5" t="s">
        <v>26</v>
      </c>
      <c r="D7" s="8">
        <v>57000</v>
      </c>
      <c r="E7" s="7">
        <v>42066</v>
      </c>
      <c r="F7" s="8">
        <v>49707.35</v>
      </c>
      <c r="G7" s="8">
        <v>44022.42</v>
      </c>
      <c r="H7" s="8">
        <v>0</v>
      </c>
      <c r="I7" s="8">
        <v>1813.06</v>
      </c>
      <c r="J7" s="8">
        <v>0</v>
      </c>
      <c r="K7" s="8">
        <v>2061.9499999999998</v>
      </c>
      <c r="L7" s="8">
        <v>270.42</v>
      </c>
      <c r="M7" s="8">
        <v>1539.5</v>
      </c>
      <c r="N7" s="8">
        <v>0</v>
      </c>
      <c r="O7" s="8">
        <v>0</v>
      </c>
      <c r="P7" s="8">
        <v>0</v>
      </c>
      <c r="Q7" s="8">
        <v>0</v>
      </c>
      <c r="R7" s="8">
        <v>0</v>
      </c>
    </row>
    <row r="8" spans="1:18" x14ac:dyDescent="0.2">
      <c r="A8" s="5" t="s">
        <v>27</v>
      </c>
      <c r="B8" s="5" t="s">
        <v>28</v>
      </c>
      <c r="C8" s="5" t="s">
        <v>23</v>
      </c>
      <c r="D8" s="8">
        <v>119973</v>
      </c>
      <c r="E8" s="7">
        <v>32727</v>
      </c>
      <c r="F8" s="8">
        <v>181244.79999999999</v>
      </c>
      <c r="G8" s="8">
        <v>101711.47</v>
      </c>
      <c r="H8" s="8">
        <v>0</v>
      </c>
      <c r="I8" s="8">
        <v>44207.32</v>
      </c>
      <c r="J8" s="8">
        <v>0</v>
      </c>
      <c r="K8" s="8">
        <v>4995.1099999999997</v>
      </c>
      <c r="L8" s="8">
        <v>2266.85</v>
      </c>
      <c r="M8" s="8">
        <v>380.05</v>
      </c>
      <c r="N8" s="8">
        <v>0</v>
      </c>
      <c r="O8" s="8">
        <v>0</v>
      </c>
      <c r="P8" s="8">
        <v>0</v>
      </c>
      <c r="Q8" s="8">
        <v>0</v>
      </c>
      <c r="R8" s="8">
        <v>27684</v>
      </c>
    </row>
    <row r="9" spans="1:18" x14ac:dyDescent="0.2">
      <c r="A9" s="5" t="s">
        <v>29</v>
      </c>
      <c r="B9" s="5" t="s">
        <v>30</v>
      </c>
      <c r="C9" s="5" t="s">
        <v>23</v>
      </c>
      <c r="D9" s="8">
        <v>57635</v>
      </c>
      <c r="E9" s="7">
        <v>42177</v>
      </c>
      <c r="F9" s="8">
        <v>55041.760000000002</v>
      </c>
      <c r="G9" s="8">
        <v>50159.51</v>
      </c>
      <c r="H9" s="8">
        <v>0</v>
      </c>
      <c r="I9" s="8">
        <v>1980.12</v>
      </c>
      <c r="J9" s="8">
        <v>0</v>
      </c>
      <c r="K9" s="8">
        <v>2399.67</v>
      </c>
      <c r="L9" s="8">
        <v>0</v>
      </c>
      <c r="M9" s="8">
        <v>502.46</v>
      </c>
      <c r="N9" s="8">
        <v>0</v>
      </c>
      <c r="O9" s="8">
        <v>0</v>
      </c>
      <c r="P9" s="8">
        <v>0</v>
      </c>
      <c r="Q9" s="8">
        <v>0</v>
      </c>
      <c r="R9" s="8">
        <v>0</v>
      </c>
    </row>
    <row r="10" spans="1:18" x14ac:dyDescent="0.2">
      <c r="A10" s="5" t="s">
        <v>31</v>
      </c>
      <c r="B10" s="5" t="s">
        <v>32</v>
      </c>
      <c r="C10" s="5" t="s">
        <v>33</v>
      </c>
      <c r="D10" s="8">
        <v>83280</v>
      </c>
      <c r="E10" s="7">
        <v>37670</v>
      </c>
      <c r="F10" s="8">
        <v>79499.91</v>
      </c>
      <c r="G10" s="8">
        <v>67584.23</v>
      </c>
      <c r="H10" s="8">
        <v>0</v>
      </c>
      <c r="I10" s="8">
        <v>6095.33</v>
      </c>
      <c r="J10" s="8">
        <v>0</v>
      </c>
      <c r="K10" s="8">
        <v>3355.41</v>
      </c>
      <c r="L10" s="8">
        <v>876.93</v>
      </c>
      <c r="M10" s="8">
        <v>1588.01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1:18" x14ac:dyDescent="0.2">
      <c r="A11" s="5" t="s">
        <v>34</v>
      </c>
      <c r="B11" s="5" t="s">
        <v>35</v>
      </c>
      <c r="C11" s="5" t="s">
        <v>36</v>
      </c>
      <c r="D11" s="8">
        <v>61800</v>
      </c>
      <c r="E11" s="7">
        <v>41927</v>
      </c>
      <c r="F11" s="8">
        <v>60865.36</v>
      </c>
      <c r="G11" s="8">
        <v>49804.45</v>
      </c>
      <c r="H11" s="8">
        <v>0</v>
      </c>
      <c r="I11" s="8">
        <v>2614.61</v>
      </c>
      <c r="J11" s="8">
        <v>0</v>
      </c>
      <c r="K11" s="8">
        <v>2573.0700000000002</v>
      </c>
      <c r="L11" s="8">
        <v>706.15</v>
      </c>
      <c r="M11" s="8">
        <v>4474.7700000000004</v>
      </c>
      <c r="N11" s="8">
        <v>0</v>
      </c>
      <c r="O11" s="8">
        <v>0</v>
      </c>
      <c r="P11" s="8">
        <v>692.31</v>
      </c>
      <c r="Q11" s="8">
        <v>0</v>
      </c>
      <c r="R11" s="8">
        <v>0</v>
      </c>
    </row>
    <row r="12" spans="1:18" x14ac:dyDescent="0.2">
      <c r="A12" s="5" t="s">
        <v>37</v>
      </c>
      <c r="B12" s="5" t="s">
        <v>38</v>
      </c>
      <c r="C12" s="5" t="s">
        <v>23</v>
      </c>
      <c r="D12" s="8">
        <v>115000</v>
      </c>
      <c r="E12" s="7">
        <v>33998</v>
      </c>
      <c r="F12" s="8">
        <v>102310.03</v>
      </c>
      <c r="G12" s="8">
        <v>85659</v>
      </c>
      <c r="H12" s="8">
        <v>0</v>
      </c>
      <c r="I12" s="8">
        <v>8055.2</v>
      </c>
      <c r="J12" s="8">
        <v>0</v>
      </c>
      <c r="K12" s="8">
        <v>4301.41</v>
      </c>
      <c r="L12" s="8">
        <v>884.62</v>
      </c>
      <c r="M12" s="8">
        <v>3409.8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</row>
    <row r="13" spans="1:18" x14ac:dyDescent="0.2">
      <c r="A13" s="5" t="s">
        <v>39</v>
      </c>
      <c r="B13" s="5" t="s">
        <v>40</v>
      </c>
      <c r="C13" s="5" t="s">
        <v>41</v>
      </c>
      <c r="D13" s="8">
        <v>188700</v>
      </c>
      <c r="E13" s="7">
        <v>42705</v>
      </c>
      <c r="F13" s="8">
        <v>186778.77</v>
      </c>
      <c r="G13" s="8">
        <v>169474.13</v>
      </c>
      <c r="H13" s="8">
        <v>0</v>
      </c>
      <c r="I13" s="8">
        <v>7257.7</v>
      </c>
      <c r="J13" s="8">
        <v>0</v>
      </c>
      <c r="K13" s="8">
        <v>7898.09</v>
      </c>
      <c r="L13" s="8">
        <v>1423.08</v>
      </c>
      <c r="M13" s="8">
        <v>725.77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</row>
    <row r="14" spans="1:18" x14ac:dyDescent="0.2">
      <c r="A14" s="5" t="s">
        <v>42</v>
      </c>
      <c r="B14" s="5" t="s">
        <v>43</v>
      </c>
      <c r="C14" s="5" t="s">
        <v>44</v>
      </c>
      <c r="D14" s="8">
        <v>74160</v>
      </c>
      <c r="E14" s="7">
        <v>38626</v>
      </c>
      <c r="F14" s="8">
        <v>73038.37</v>
      </c>
      <c r="G14" s="8">
        <v>64246.09</v>
      </c>
      <c r="H14" s="8">
        <v>0</v>
      </c>
      <c r="I14" s="8">
        <v>4848.91</v>
      </c>
      <c r="J14" s="8">
        <v>0</v>
      </c>
      <c r="K14" s="8">
        <v>3087.68</v>
      </c>
      <c r="L14" s="8">
        <v>285.23</v>
      </c>
      <c r="M14" s="8">
        <v>570.46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</row>
    <row r="15" spans="1:18" x14ac:dyDescent="0.2">
      <c r="A15" s="5" t="s">
        <v>45</v>
      </c>
      <c r="B15" s="5" t="s">
        <v>46</v>
      </c>
      <c r="C15" s="5" t="s">
        <v>47</v>
      </c>
      <c r="D15" s="8">
        <v>86179.193599999999</v>
      </c>
      <c r="E15" s="7">
        <v>38628</v>
      </c>
      <c r="F15" s="8">
        <v>84875.98</v>
      </c>
      <c r="G15" s="8">
        <v>71913.39</v>
      </c>
      <c r="H15" s="8">
        <v>0</v>
      </c>
      <c r="I15" s="8">
        <v>3549.5</v>
      </c>
      <c r="J15" s="8">
        <v>0</v>
      </c>
      <c r="K15" s="8">
        <v>3588.11</v>
      </c>
      <c r="L15" s="8">
        <v>1010.03</v>
      </c>
      <c r="M15" s="8">
        <v>4814.95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</row>
    <row r="16" spans="1:18" x14ac:dyDescent="0.2">
      <c r="A16" s="5" t="s">
        <v>48</v>
      </c>
      <c r="B16" s="5" t="s">
        <v>49</v>
      </c>
      <c r="C16" s="5" t="s">
        <v>50</v>
      </c>
      <c r="D16" s="8">
        <v>57000</v>
      </c>
      <c r="E16" s="7">
        <v>34300</v>
      </c>
      <c r="F16" s="8">
        <v>54291.92</v>
      </c>
      <c r="G16" s="8">
        <v>44473.32</v>
      </c>
      <c r="H16" s="8">
        <v>0</v>
      </c>
      <c r="I16" s="8">
        <v>4496.43</v>
      </c>
      <c r="J16" s="8">
        <v>616.30999999999995</v>
      </c>
      <c r="K16" s="8">
        <v>2702.22</v>
      </c>
      <c r="L16" s="8">
        <v>374.92</v>
      </c>
      <c r="M16" s="8">
        <v>1409.49</v>
      </c>
      <c r="N16" s="8">
        <v>0</v>
      </c>
      <c r="O16" s="8">
        <v>0</v>
      </c>
      <c r="P16" s="8">
        <v>219.23</v>
      </c>
      <c r="Q16" s="8">
        <v>0</v>
      </c>
      <c r="R16" s="8">
        <v>0</v>
      </c>
    </row>
    <row r="17" spans="1:18" x14ac:dyDescent="0.2">
      <c r="A17" s="5" t="s">
        <v>51</v>
      </c>
      <c r="B17" s="5" t="s">
        <v>52</v>
      </c>
      <c r="C17" s="5" t="s">
        <v>33</v>
      </c>
      <c r="D17" s="8">
        <v>61800</v>
      </c>
      <c r="E17" s="7">
        <v>34526</v>
      </c>
      <c r="F17" s="8">
        <v>60379.02</v>
      </c>
      <c r="G17" s="8">
        <v>49215.69</v>
      </c>
      <c r="H17" s="8">
        <v>0</v>
      </c>
      <c r="I17" s="8">
        <v>6263.59</v>
      </c>
      <c r="J17" s="8">
        <v>0</v>
      </c>
      <c r="K17" s="8">
        <v>2532.5300000000002</v>
      </c>
      <c r="L17" s="8">
        <v>692.31</v>
      </c>
      <c r="M17" s="8">
        <v>1674.9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</row>
    <row r="18" spans="1:18" x14ac:dyDescent="0.2">
      <c r="A18" s="5" t="s">
        <v>53</v>
      </c>
      <c r="B18" s="5" t="s">
        <v>54</v>
      </c>
      <c r="C18" s="5" t="s">
        <v>20</v>
      </c>
      <c r="D18" s="8">
        <v>318270</v>
      </c>
      <c r="E18" s="7">
        <v>42114</v>
      </c>
      <c r="F18" s="8">
        <v>420566.4</v>
      </c>
      <c r="G18" s="8">
        <v>261473.87</v>
      </c>
      <c r="H18" s="8">
        <v>0</v>
      </c>
      <c r="I18" s="8">
        <v>26255.14</v>
      </c>
      <c r="J18" s="8">
        <v>0</v>
      </c>
      <c r="K18" s="8">
        <v>13112.88</v>
      </c>
      <c r="L18" s="8">
        <v>1165.3800000000001</v>
      </c>
      <c r="M18" s="8">
        <v>8333.8799999999992</v>
      </c>
      <c r="N18" s="8">
        <v>0</v>
      </c>
      <c r="O18" s="8">
        <v>110225.25</v>
      </c>
      <c r="P18" s="8">
        <v>0</v>
      </c>
      <c r="Q18" s="8">
        <v>0</v>
      </c>
      <c r="R18" s="8">
        <v>0</v>
      </c>
    </row>
    <row r="19" spans="1:18" x14ac:dyDescent="0.2">
      <c r="A19" s="5" t="s">
        <v>55</v>
      </c>
      <c r="B19" s="5" t="s">
        <v>56</v>
      </c>
      <c r="C19" s="5" t="s">
        <v>11</v>
      </c>
      <c r="D19" s="8">
        <v>67935.040500000003</v>
      </c>
      <c r="E19" s="7">
        <v>35949</v>
      </c>
      <c r="F19" s="8">
        <v>66907.59</v>
      </c>
      <c r="G19" s="8">
        <v>57638.14</v>
      </c>
      <c r="H19" s="8">
        <v>0</v>
      </c>
      <c r="I19" s="8">
        <v>3904.13</v>
      </c>
      <c r="J19" s="8">
        <v>0</v>
      </c>
      <c r="K19" s="8">
        <v>2828.53</v>
      </c>
      <c r="L19" s="8">
        <v>0</v>
      </c>
      <c r="M19" s="8">
        <v>2536.79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</row>
    <row r="20" spans="1:18" x14ac:dyDescent="0.2">
      <c r="A20" s="5" t="s">
        <v>57</v>
      </c>
      <c r="B20" s="5" t="s">
        <v>58</v>
      </c>
      <c r="C20" s="5" t="s">
        <v>14</v>
      </c>
      <c r="D20" s="8">
        <v>95000</v>
      </c>
      <c r="E20" s="7">
        <v>34631</v>
      </c>
      <c r="F20" s="8">
        <v>88769.07</v>
      </c>
      <c r="G20" s="8">
        <v>75592.710000000006</v>
      </c>
      <c r="H20" s="8">
        <v>0</v>
      </c>
      <c r="I20" s="8">
        <v>7529.2</v>
      </c>
      <c r="J20" s="8">
        <v>0</v>
      </c>
      <c r="K20" s="8">
        <v>3742.29</v>
      </c>
      <c r="L20" s="8">
        <v>638.46</v>
      </c>
      <c r="M20" s="8">
        <v>170.26</v>
      </c>
      <c r="N20" s="8">
        <v>0</v>
      </c>
      <c r="O20" s="8">
        <v>0</v>
      </c>
      <c r="P20" s="8">
        <v>1096.1500000000001</v>
      </c>
      <c r="Q20" s="8">
        <v>0</v>
      </c>
      <c r="R20" s="8">
        <v>0</v>
      </c>
    </row>
    <row r="21" spans="1:18" x14ac:dyDescent="0.2">
      <c r="A21" s="5" t="s">
        <v>59</v>
      </c>
      <c r="B21" s="5" t="s">
        <v>60</v>
      </c>
      <c r="C21" s="5" t="s">
        <v>36</v>
      </c>
      <c r="D21" s="8">
        <v>92700</v>
      </c>
      <c r="E21" s="7">
        <v>41953</v>
      </c>
      <c r="F21" s="8">
        <v>91297.94</v>
      </c>
      <c r="G21" s="8">
        <v>81405.679999999993</v>
      </c>
      <c r="H21" s="8">
        <v>0</v>
      </c>
      <c r="I21" s="8">
        <v>3675</v>
      </c>
      <c r="J21" s="8">
        <v>0</v>
      </c>
      <c r="K21" s="8">
        <v>3859.61</v>
      </c>
      <c r="L21" s="8">
        <v>1038.45</v>
      </c>
      <c r="M21" s="8">
        <v>1319.2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</row>
    <row r="22" spans="1:18" x14ac:dyDescent="0.2">
      <c r="A22" s="5" t="s">
        <v>61</v>
      </c>
      <c r="B22" s="5" t="s">
        <v>62</v>
      </c>
      <c r="C22" s="5" t="s">
        <v>23</v>
      </c>
      <c r="D22" s="8">
        <v>186748.6305</v>
      </c>
      <c r="E22" s="7">
        <v>41729</v>
      </c>
      <c r="F22" s="8">
        <v>182765.64</v>
      </c>
      <c r="G22" s="8">
        <v>135208.04999999999</v>
      </c>
      <c r="H22" s="8">
        <v>0</v>
      </c>
      <c r="I22" s="8">
        <v>26135.22</v>
      </c>
      <c r="J22" s="8">
        <v>0</v>
      </c>
      <c r="K22" s="8">
        <v>5620.57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15801.8</v>
      </c>
    </row>
    <row r="23" spans="1:18" x14ac:dyDescent="0.2">
      <c r="A23" s="5" t="s">
        <v>63</v>
      </c>
      <c r="B23" s="5" t="s">
        <v>64</v>
      </c>
      <c r="C23" s="5" t="s">
        <v>11</v>
      </c>
      <c r="D23" s="8">
        <v>106000</v>
      </c>
      <c r="E23" s="7">
        <v>31817</v>
      </c>
      <c r="F23" s="8">
        <v>15492.31</v>
      </c>
      <c r="G23" s="8">
        <v>14676.92</v>
      </c>
      <c r="H23" s="8">
        <v>0</v>
      </c>
      <c r="I23" s="8">
        <v>0</v>
      </c>
      <c r="J23" s="8">
        <v>0</v>
      </c>
      <c r="K23" s="8">
        <v>815.39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</row>
    <row r="24" spans="1:18" x14ac:dyDescent="0.2">
      <c r="A24" s="5" t="s">
        <v>65</v>
      </c>
      <c r="B24" s="5" t="s">
        <v>66</v>
      </c>
      <c r="C24" s="5" t="s">
        <v>23</v>
      </c>
      <c r="D24" s="8">
        <v>133900</v>
      </c>
      <c r="E24" s="7">
        <v>42521</v>
      </c>
      <c r="F24" s="8">
        <v>131875.13</v>
      </c>
      <c r="G24" s="8">
        <v>124240.13</v>
      </c>
      <c r="H24" s="8">
        <v>0</v>
      </c>
      <c r="I24" s="8">
        <v>515</v>
      </c>
      <c r="J24" s="8">
        <v>0</v>
      </c>
      <c r="K24" s="8">
        <v>5575</v>
      </c>
      <c r="L24" s="8">
        <v>1545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8" x14ac:dyDescent="0.2">
      <c r="A25" s="5" t="s">
        <v>67</v>
      </c>
      <c r="B25" s="5" t="s">
        <v>68</v>
      </c>
      <c r="C25" s="5" t="s">
        <v>14</v>
      </c>
      <c r="D25" s="8">
        <v>140000</v>
      </c>
      <c r="E25" s="7">
        <v>36956</v>
      </c>
      <c r="F25" s="8">
        <v>129307.04</v>
      </c>
      <c r="G25" s="8">
        <v>108407.66</v>
      </c>
      <c r="H25" s="8">
        <v>0</v>
      </c>
      <c r="I25" s="8">
        <v>9698.56</v>
      </c>
      <c r="J25" s="8">
        <v>0</v>
      </c>
      <c r="K25" s="8">
        <v>5447.85</v>
      </c>
      <c r="L25" s="8">
        <v>1995.43</v>
      </c>
      <c r="M25" s="8">
        <v>2142.15</v>
      </c>
      <c r="N25" s="8">
        <v>0</v>
      </c>
      <c r="O25" s="8">
        <v>0</v>
      </c>
      <c r="P25" s="8">
        <v>1615.39</v>
      </c>
      <c r="Q25" s="8">
        <v>0</v>
      </c>
      <c r="R25" s="8">
        <v>0</v>
      </c>
    </row>
    <row r="26" spans="1:18" x14ac:dyDescent="0.2">
      <c r="A26" s="5" t="s">
        <v>69</v>
      </c>
      <c r="B26" s="5" t="s">
        <v>70</v>
      </c>
      <c r="C26" s="5" t="s">
        <v>20</v>
      </c>
      <c r="D26" s="8">
        <v>188700</v>
      </c>
      <c r="E26" s="7">
        <v>42191</v>
      </c>
      <c r="F26" s="8">
        <v>184809.21</v>
      </c>
      <c r="G26" s="8">
        <v>163864.79</v>
      </c>
      <c r="H26" s="8">
        <v>0</v>
      </c>
      <c r="I26" s="8">
        <v>9238.41</v>
      </c>
      <c r="J26" s="8">
        <v>0</v>
      </c>
      <c r="K26" s="8">
        <v>7810.54</v>
      </c>
      <c r="L26" s="8">
        <v>0</v>
      </c>
      <c r="M26" s="8">
        <v>3895.47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</row>
    <row r="27" spans="1:18" x14ac:dyDescent="0.2">
      <c r="A27" s="5" t="s">
        <v>71</v>
      </c>
      <c r="B27" s="5" t="s">
        <v>72</v>
      </c>
      <c r="C27" s="5" t="s">
        <v>11</v>
      </c>
      <c r="D27" s="8">
        <v>41500</v>
      </c>
      <c r="E27" s="7">
        <v>43040</v>
      </c>
      <c r="F27" s="8">
        <v>6065.41</v>
      </c>
      <c r="G27" s="8">
        <v>5586.56</v>
      </c>
      <c r="H27" s="8">
        <v>0</v>
      </c>
      <c r="I27" s="8">
        <v>0</v>
      </c>
      <c r="J27" s="8">
        <v>0</v>
      </c>
      <c r="K27" s="8">
        <v>478.85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</row>
    <row r="28" spans="1:18" x14ac:dyDescent="0.2">
      <c r="A28" s="5" t="s">
        <v>73</v>
      </c>
      <c r="B28" s="5" t="s">
        <v>74</v>
      </c>
      <c r="C28" s="5" t="s">
        <v>47</v>
      </c>
      <c r="D28" s="8">
        <v>57840.98</v>
      </c>
      <c r="E28" s="7">
        <v>42416</v>
      </c>
      <c r="F28" s="8">
        <v>57397.09</v>
      </c>
      <c r="G28" s="8">
        <v>50772.39</v>
      </c>
      <c r="H28" s="8">
        <v>0</v>
      </c>
      <c r="I28" s="8">
        <v>1323.29</v>
      </c>
      <c r="J28" s="8">
        <v>0</v>
      </c>
      <c r="K28" s="8">
        <v>2427.42</v>
      </c>
      <c r="L28" s="8">
        <v>667.4</v>
      </c>
      <c r="M28" s="8">
        <v>1987.41</v>
      </c>
      <c r="N28" s="8">
        <v>0</v>
      </c>
      <c r="O28" s="8">
        <v>0</v>
      </c>
      <c r="P28" s="8">
        <v>219.18</v>
      </c>
      <c r="Q28" s="8">
        <v>0</v>
      </c>
      <c r="R28" s="8">
        <v>0</v>
      </c>
    </row>
    <row r="29" spans="1:18" x14ac:dyDescent="0.2">
      <c r="A29" s="5" t="s">
        <v>75</v>
      </c>
      <c r="B29" s="5" t="s">
        <v>76</v>
      </c>
      <c r="C29" s="5" t="s">
        <v>23</v>
      </c>
      <c r="D29" s="8">
        <v>131990.3388</v>
      </c>
      <c r="E29" s="7">
        <v>39637</v>
      </c>
      <c r="F29" s="8">
        <v>129994.42</v>
      </c>
      <c r="G29" s="8">
        <v>108753.7</v>
      </c>
      <c r="H29" s="8">
        <v>0</v>
      </c>
      <c r="I29" s="8">
        <v>11115.19</v>
      </c>
      <c r="J29" s="8">
        <v>0</v>
      </c>
      <c r="K29" s="8">
        <v>5495.51</v>
      </c>
      <c r="L29" s="8">
        <v>1522.96</v>
      </c>
      <c r="M29" s="8">
        <v>3107.06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</row>
    <row r="30" spans="1:18" x14ac:dyDescent="0.2">
      <c r="A30" s="5" t="s">
        <v>77</v>
      </c>
      <c r="B30" s="5" t="s">
        <v>78</v>
      </c>
      <c r="C30" s="5" t="s">
        <v>26</v>
      </c>
      <c r="D30" s="8">
        <v>139050</v>
      </c>
      <c r="E30" s="7">
        <v>42247</v>
      </c>
      <c r="F30" s="8">
        <v>136947.16</v>
      </c>
      <c r="G30" s="8">
        <v>122142.66</v>
      </c>
      <c r="H30" s="8">
        <v>0</v>
      </c>
      <c r="I30" s="8">
        <v>5330.26</v>
      </c>
      <c r="J30" s="8">
        <v>0</v>
      </c>
      <c r="K30" s="8">
        <v>5789.43</v>
      </c>
      <c r="L30" s="8">
        <v>1038.46</v>
      </c>
      <c r="M30" s="8">
        <v>2646.35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</row>
    <row r="31" spans="1:18" x14ac:dyDescent="0.2">
      <c r="A31" s="5" t="s">
        <v>79</v>
      </c>
      <c r="B31" s="5" t="s">
        <v>80</v>
      </c>
      <c r="C31" s="5" t="s">
        <v>23</v>
      </c>
      <c r="D31" s="8">
        <v>194540</v>
      </c>
      <c r="E31" s="7">
        <v>40470</v>
      </c>
      <c r="F31" s="8">
        <v>215594.97</v>
      </c>
      <c r="G31" s="8">
        <v>167102.24</v>
      </c>
      <c r="H31" s="8">
        <v>0</v>
      </c>
      <c r="I31" s="8">
        <v>38148.26</v>
      </c>
      <c r="J31" s="8">
        <v>0</v>
      </c>
      <c r="K31" s="8">
        <v>8099.78</v>
      </c>
      <c r="L31" s="8">
        <v>748.23</v>
      </c>
      <c r="M31" s="8">
        <v>0</v>
      </c>
      <c r="N31" s="8">
        <v>0</v>
      </c>
      <c r="O31" s="8">
        <v>0</v>
      </c>
      <c r="P31" s="8">
        <v>0</v>
      </c>
      <c r="Q31" s="8">
        <v>1496.46</v>
      </c>
      <c r="R31" s="8">
        <v>0</v>
      </c>
    </row>
    <row r="32" spans="1:18" x14ac:dyDescent="0.2">
      <c r="A32" s="5" t="s">
        <v>81</v>
      </c>
      <c r="B32" s="5" t="s">
        <v>82</v>
      </c>
      <c r="C32" s="5" t="s">
        <v>33</v>
      </c>
      <c r="D32" s="8">
        <v>77000</v>
      </c>
      <c r="E32" s="7">
        <v>43066</v>
      </c>
      <c r="F32" s="8">
        <v>5923.08</v>
      </c>
      <c r="G32" s="8">
        <v>5923.08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</row>
    <row r="33" spans="1:18" x14ac:dyDescent="0.2">
      <c r="A33" s="5" t="s">
        <v>83</v>
      </c>
      <c r="B33" s="5" t="s">
        <v>80</v>
      </c>
      <c r="C33" s="5" t="s">
        <v>23</v>
      </c>
      <c r="D33" s="8">
        <v>164598.24359999999</v>
      </c>
      <c r="E33" s="7">
        <v>42171</v>
      </c>
      <c r="F33" s="8">
        <v>162108.92000000001</v>
      </c>
      <c r="G33" s="8">
        <v>146290.37</v>
      </c>
      <c r="H33" s="8">
        <v>0</v>
      </c>
      <c r="I33" s="8">
        <v>7717.72</v>
      </c>
      <c r="J33" s="8">
        <v>0</v>
      </c>
      <c r="K33" s="8">
        <v>6853.13</v>
      </c>
      <c r="L33" s="8">
        <v>0</v>
      </c>
      <c r="M33" s="8">
        <v>1247.7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</row>
    <row r="34" spans="1:18" x14ac:dyDescent="0.2">
      <c r="A34" s="5" t="s">
        <v>84</v>
      </c>
      <c r="B34" s="5" t="s">
        <v>85</v>
      </c>
      <c r="C34" s="5" t="s">
        <v>47</v>
      </c>
      <c r="D34" s="8">
        <v>226058.4466</v>
      </c>
      <c r="E34" s="7">
        <v>41130</v>
      </c>
      <c r="F34" s="8">
        <v>222639.75</v>
      </c>
      <c r="G34" s="8">
        <v>193806.72</v>
      </c>
      <c r="H34" s="8">
        <v>0</v>
      </c>
      <c r="I34" s="8">
        <v>8618.59</v>
      </c>
      <c r="J34" s="8">
        <v>0</v>
      </c>
      <c r="K34" s="8">
        <v>9412.07</v>
      </c>
      <c r="L34" s="8">
        <v>2595.7199999999998</v>
      </c>
      <c r="M34" s="8">
        <v>8206.65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8" x14ac:dyDescent="0.2">
      <c r="A35" s="5" t="s">
        <v>86</v>
      </c>
      <c r="B35" s="5" t="s">
        <v>87</v>
      </c>
      <c r="C35" s="5" t="s">
        <v>26</v>
      </c>
      <c r="D35" s="8">
        <v>65000</v>
      </c>
      <c r="E35" s="7">
        <v>38145</v>
      </c>
      <c r="F35" s="8">
        <v>61053.77</v>
      </c>
      <c r="G35" s="8">
        <v>55545.16</v>
      </c>
      <c r="H35" s="8">
        <v>0</v>
      </c>
      <c r="I35" s="8">
        <v>1990.4</v>
      </c>
      <c r="J35" s="8">
        <v>0</v>
      </c>
      <c r="K35" s="8">
        <v>2574.62</v>
      </c>
      <c r="L35" s="8">
        <v>141.66999999999999</v>
      </c>
      <c r="M35" s="8">
        <v>801.92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</row>
    <row r="36" spans="1:18" x14ac:dyDescent="0.2">
      <c r="A36" s="5" t="s">
        <v>88</v>
      </c>
      <c r="B36" s="5" t="s">
        <v>89</v>
      </c>
      <c r="C36" s="5" t="s">
        <v>36</v>
      </c>
      <c r="D36" s="8">
        <v>13.5</v>
      </c>
      <c r="E36" s="7">
        <v>42548</v>
      </c>
      <c r="F36" s="8">
        <v>5106.3999999999996</v>
      </c>
      <c r="G36" s="8">
        <v>4903.8999999999996</v>
      </c>
      <c r="H36" s="8">
        <v>0</v>
      </c>
      <c r="I36" s="8">
        <v>0</v>
      </c>
      <c r="J36" s="8">
        <v>0</v>
      </c>
      <c r="K36" s="8">
        <v>202.5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</row>
    <row r="37" spans="1:18" x14ac:dyDescent="0.2">
      <c r="A37" s="5" t="s">
        <v>90</v>
      </c>
      <c r="B37" s="5" t="s">
        <v>89</v>
      </c>
      <c r="C37" s="5" t="s">
        <v>36</v>
      </c>
      <c r="D37" s="8">
        <v>13.5</v>
      </c>
      <c r="E37" s="7">
        <v>42527</v>
      </c>
      <c r="F37" s="8">
        <v>5643</v>
      </c>
      <c r="G37" s="8">
        <v>5440.5</v>
      </c>
      <c r="H37" s="8">
        <v>0</v>
      </c>
      <c r="I37" s="8">
        <v>0</v>
      </c>
      <c r="J37" s="8">
        <v>0</v>
      </c>
      <c r="K37" s="8">
        <v>202.5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</row>
    <row r="38" spans="1:18" x14ac:dyDescent="0.2">
      <c r="A38" s="5" t="s">
        <v>91</v>
      </c>
      <c r="B38" s="5" t="s">
        <v>92</v>
      </c>
      <c r="C38" s="5" t="s">
        <v>93</v>
      </c>
      <c r="D38" s="8">
        <v>220000</v>
      </c>
      <c r="E38" s="7">
        <v>30993</v>
      </c>
      <c r="F38" s="8">
        <v>201826.85</v>
      </c>
      <c r="G38" s="8">
        <v>169324.27</v>
      </c>
      <c r="H38" s="8">
        <v>0</v>
      </c>
      <c r="I38" s="8">
        <v>17182.689999999999</v>
      </c>
      <c r="J38" s="8">
        <v>0</v>
      </c>
      <c r="K38" s="8">
        <v>8500</v>
      </c>
      <c r="L38" s="8">
        <v>711.54</v>
      </c>
      <c r="M38" s="8">
        <v>6108.35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</row>
    <row r="39" spans="1:18" x14ac:dyDescent="0.2">
      <c r="A39" s="5" t="s">
        <v>94</v>
      </c>
      <c r="B39" s="5" t="s">
        <v>89</v>
      </c>
      <c r="C39" s="5" t="s">
        <v>36</v>
      </c>
      <c r="D39" s="8">
        <v>12.5</v>
      </c>
      <c r="E39" s="7">
        <v>42872</v>
      </c>
      <c r="F39" s="8">
        <v>5898.44</v>
      </c>
      <c r="G39" s="8">
        <v>5696.88</v>
      </c>
      <c r="H39" s="8">
        <v>14.06</v>
      </c>
      <c r="I39" s="8">
        <v>0</v>
      </c>
      <c r="J39" s="8">
        <v>0</v>
      </c>
      <c r="K39" s="8">
        <v>187.5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</row>
    <row r="40" spans="1:18" x14ac:dyDescent="0.2">
      <c r="A40" s="5" t="s">
        <v>95</v>
      </c>
      <c r="B40" s="5" t="s">
        <v>89</v>
      </c>
      <c r="C40" s="5" t="s">
        <v>36</v>
      </c>
      <c r="D40" s="8">
        <v>13.5</v>
      </c>
      <c r="E40" s="7">
        <v>42527</v>
      </c>
      <c r="F40" s="8">
        <v>6247.14</v>
      </c>
      <c r="G40" s="8">
        <v>6044.64</v>
      </c>
      <c r="H40" s="8">
        <v>0</v>
      </c>
      <c r="I40" s="8">
        <v>0</v>
      </c>
      <c r="J40" s="8">
        <v>0</v>
      </c>
      <c r="K40" s="8">
        <v>202.5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</row>
    <row r="41" spans="1:18" x14ac:dyDescent="0.2">
      <c r="A41" s="5" t="s">
        <v>96</v>
      </c>
      <c r="B41" s="5" t="s">
        <v>97</v>
      </c>
      <c r="C41" s="5" t="s">
        <v>20</v>
      </c>
      <c r="D41" s="8">
        <v>82400</v>
      </c>
      <c r="E41" s="7">
        <v>42660</v>
      </c>
      <c r="F41" s="8">
        <v>81153.94</v>
      </c>
      <c r="G41" s="8">
        <v>70514.91</v>
      </c>
      <c r="H41" s="8">
        <v>0</v>
      </c>
      <c r="I41" s="8">
        <v>2789.12</v>
      </c>
      <c r="J41" s="8">
        <v>0</v>
      </c>
      <c r="K41" s="8">
        <v>3430.75</v>
      </c>
      <c r="L41" s="8">
        <v>1095.3900000000001</v>
      </c>
      <c r="M41" s="8">
        <v>3323.77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</row>
    <row r="42" spans="1:18" x14ac:dyDescent="0.2">
      <c r="A42" s="5" t="s">
        <v>98</v>
      </c>
      <c r="B42" s="5" t="s">
        <v>99</v>
      </c>
      <c r="C42" s="5" t="s">
        <v>47</v>
      </c>
      <c r="D42" s="8">
        <v>133900</v>
      </c>
      <c r="E42" s="7">
        <v>42198</v>
      </c>
      <c r="F42" s="8">
        <v>131875.15</v>
      </c>
      <c r="G42" s="8">
        <v>120845.31</v>
      </c>
      <c r="H42" s="8">
        <v>0</v>
      </c>
      <c r="I42" s="8">
        <v>3454.84</v>
      </c>
      <c r="J42" s="8">
        <v>0</v>
      </c>
      <c r="K42" s="8">
        <v>5575</v>
      </c>
      <c r="L42" s="8">
        <v>500</v>
      </c>
      <c r="M42" s="8">
        <v>1500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</row>
    <row r="43" spans="1:18" x14ac:dyDescent="0.2">
      <c r="A43" s="5" t="s">
        <v>100</v>
      </c>
      <c r="B43" s="5" t="s">
        <v>101</v>
      </c>
      <c r="C43" s="5" t="s">
        <v>102</v>
      </c>
      <c r="D43" s="8">
        <v>155485.0405</v>
      </c>
      <c r="E43" s="7">
        <v>38740</v>
      </c>
      <c r="F43" s="8">
        <v>153133.42000000001</v>
      </c>
      <c r="G43" s="8">
        <v>135418.12</v>
      </c>
      <c r="H43" s="8">
        <v>0</v>
      </c>
      <c r="I43" s="8">
        <v>6544.54</v>
      </c>
      <c r="J43" s="8">
        <v>0</v>
      </c>
      <c r="K43" s="8">
        <v>6473.7</v>
      </c>
      <c r="L43" s="8">
        <v>1161.2</v>
      </c>
      <c r="M43" s="8">
        <v>3535.86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</row>
    <row r="44" spans="1:18" x14ac:dyDescent="0.2">
      <c r="A44" s="5" t="s">
        <v>103</v>
      </c>
      <c r="B44" s="5" t="s">
        <v>99</v>
      </c>
      <c r="C44" s="5" t="s">
        <v>47</v>
      </c>
      <c r="D44" s="8">
        <v>108436</v>
      </c>
      <c r="E44" s="7">
        <v>42471</v>
      </c>
      <c r="F44" s="8">
        <v>80604.06</v>
      </c>
      <c r="G44" s="8">
        <v>69168.740000000005</v>
      </c>
      <c r="H44" s="8">
        <v>0</v>
      </c>
      <c r="I44" s="8">
        <v>5997.69</v>
      </c>
      <c r="J44" s="8">
        <v>0</v>
      </c>
      <c r="K44" s="8">
        <v>3218.81</v>
      </c>
      <c r="L44" s="8">
        <v>211.97</v>
      </c>
      <c r="M44" s="8">
        <v>2006.85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</row>
    <row r="45" spans="1:18" x14ac:dyDescent="0.2">
      <c r="A45" s="5" t="s">
        <v>104</v>
      </c>
      <c r="B45" s="5" t="s">
        <v>105</v>
      </c>
      <c r="C45" s="5" t="s">
        <v>106</v>
      </c>
      <c r="D45" s="8">
        <v>87418.16</v>
      </c>
      <c r="E45" s="7">
        <v>39741</v>
      </c>
      <c r="F45" s="8">
        <v>4641.67</v>
      </c>
      <c r="G45" s="8">
        <v>1344.89</v>
      </c>
      <c r="H45" s="8"/>
      <c r="I45" s="8">
        <v>2960.56</v>
      </c>
      <c r="J45" s="8"/>
      <c r="K45" s="8">
        <v>336.22</v>
      </c>
      <c r="L45" s="8"/>
      <c r="M45" s="8"/>
      <c r="N45" s="8"/>
      <c r="O45" s="8"/>
      <c r="P45" s="8"/>
      <c r="Q45" s="8"/>
      <c r="R45" s="8"/>
    </row>
    <row r="46" spans="1:18" x14ac:dyDescent="0.2">
      <c r="A46" s="5" t="s">
        <v>107</v>
      </c>
      <c r="B46" s="5" t="s">
        <v>108</v>
      </c>
      <c r="C46" s="5" t="s">
        <v>14</v>
      </c>
      <c r="D46" s="8">
        <v>51500</v>
      </c>
      <c r="E46" s="7">
        <v>42779</v>
      </c>
      <c r="F46" s="8">
        <v>44567.42</v>
      </c>
      <c r="G46" s="8">
        <v>41450.980000000003</v>
      </c>
      <c r="H46" s="8">
        <v>0</v>
      </c>
      <c r="I46" s="8">
        <v>0</v>
      </c>
      <c r="J46" s="8">
        <v>0</v>
      </c>
      <c r="K46" s="8">
        <v>1782.71</v>
      </c>
      <c r="L46" s="8">
        <v>594.24</v>
      </c>
      <c r="M46" s="8">
        <v>739.49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</row>
    <row r="47" spans="1:18" x14ac:dyDescent="0.2">
      <c r="A47" s="5" t="s">
        <v>109</v>
      </c>
      <c r="B47" s="5" t="s">
        <v>110</v>
      </c>
      <c r="C47" s="5" t="s">
        <v>23</v>
      </c>
      <c r="D47" s="8">
        <v>20.6</v>
      </c>
      <c r="E47" s="7">
        <v>42779</v>
      </c>
      <c r="F47" s="8">
        <v>35207.26</v>
      </c>
      <c r="G47" s="8">
        <v>31475.85</v>
      </c>
      <c r="H47" s="8">
        <v>926.78</v>
      </c>
      <c r="I47" s="8">
        <v>1333.23</v>
      </c>
      <c r="J47" s="8">
        <v>0</v>
      </c>
      <c r="K47" s="8">
        <v>1464</v>
      </c>
      <c r="L47" s="8">
        <v>0</v>
      </c>
      <c r="M47" s="8">
        <v>0</v>
      </c>
      <c r="N47" s="8">
        <v>7.4</v>
      </c>
      <c r="O47" s="8">
        <v>0</v>
      </c>
      <c r="P47" s="8">
        <v>0</v>
      </c>
      <c r="Q47" s="8">
        <v>0</v>
      </c>
      <c r="R47" s="8">
        <v>0</v>
      </c>
    </row>
    <row r="48" spans="1:18" x14ac:dyDescent="0.2">
      <c r="A48" s="5" t="s">
        <v>111</v>
      </c>
      <c r="B48" s="5" t="s">
        <v>52</v>
      </c>
      <c r="C48" s="5" t="s">
        <v>33</v>
      </c>
      <c r="D48" s="8">
        <v>60000</v>
      </c>
      <c r="E48" s="7">
        <v>35961</v>
      </c>
      <c r="F48" s="8">
        <v>45000</v>
      </c>
      <c r="G48" s="8">
        <v>41276.910000000003</v>
      </c>
      <c r="H48" s="8">
        <v>0</v>
      </c>
      <c r="I48" s="8">
        <v>1276.93</v>
      </c>
      <c r="J48" s="8">
        <v>0</v>
      </c>
      <c r="K48" s="8">
        <v>1384.62</v>
      </c>
      <c r="L48" s="8">
        <v>692.31</v>
      </c>
      <c r="M48" s="8">
        <v>369.23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1:18" x14ac:dyDescent="0.2">
      <c r="A49" s="5" t="s">
        <v>112</v>
      </c>
      <c r="B49" s="5" t="s">
        <v>113</v>
      </c>
      <c r="C49" s="5" t="s">
        <v>23</v>
      </c>
      <c r="D49" s="8">
        <v>222654.00820000001</v>
      </c>
      <c r="E49" s="7">
        <v>36605</v>
      </c>
      <c r="F49" s="8">
        <v>219286.92</v>
      </c>
      <c r="G49" s="8">
        <v>188553.51</v>
      </c>
      <c r="H49" s="8">
        <v>0</v>
      </c>
      <c r="I49" s="8">
        <v>15177.56</v>
      </c>
      <c r="J49" s="8">
        <v>0</v>
      </c>
      <c r="K49" s="8">
        <v>9270.32</v>
      </c>
      <c r="L49" s="8">
        <v>4206.9799999999996</v>
      </c>
      <c r="M49" s="8">
        <v>2078.5500000000002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</row>
    <row r="50" spans="1:18" ht="13.5" thickBot="1" x14ac:dyDescent="0.25">
      <c r="B50" s="17"/>
      <c r="C50" s="17"/>
      <c r="F50" s="3">
        <f t="shared" ref="F50:R50" si="0">SUM(F2:F49)</f>
        <v>4902029.6399999997</v>
      </c>
      <c r="G50" s="3">
        <f t="shared" si="0"/>
        <v>4066409.7600000016</v>
      </c>
      <c r="H50" s="3">
        <f t="shared" si="0"/>
        <v>940.83999999999992</v>
      </c>
      <c r="I50" s="3">
        <f t="shared" si="0"/>
        <v>350466.99</v>
      </c>
      <c r="J50" s="3">
        <f t="shared" si="0"/>
        <v>616.30999999999995</v>
      </c>
      <c r="K50" s="3">
        <f t="shared" si="0"/>
        <v>196774.25</v>
      </c>
      <c r="L50" s="3">
        <f t="shared" si="0"/>
        <v>37167.710000000006</v>
      </c>
      <c r="M50" s="3">
        <f t="shared" si="0"/>
        <v>90596.610000000015</v>
      </c>
      <c r="N50" s="3">
        <f t="shared" si="0"/>
        <v>7.4</v>
      </c>
      <c r="O50" s="3">
        <f t="shared" si="0"/>
        <v>110225.25</v>
      </c>
      <c r="P50" s="3">
        <f t="shared" si="0"/>
        <v>3842.2599999999998</v>
      </c>
      <c r="Q50" s="3">
        <f t="shared" si="0"/>
        <v>1496.46</v>
      </c>
      <c r="R50" s="3">
        <f t="shared" si="0"/>
        <v>43485.8</v>
      </c>
    </row>
    <row r="51" spans="1:18" ht="13.5" thickTop="1" x14ac:dyDescent="0.2"/>
  </sheetData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6AD FOIA</vt:lpstr>
      <vt:lpstr>5KS FOIA</vt:lpstr>
      <vt:lpstr>DGQ FOIA</vt:lpstr>
      <vt:lpstr>'5KS FOIA'!Print_Area</vt:lpstr>
      <vt:lpstr>'6AD FOIA'!Print_Area</vt:lpstr>
      <vt:lpstr>'DGQ FOIA'!Print_Area</vt:lpstr>
      <vt:lpstr>'5KS FOIA'!Print_Titles</vt:lpstr>
      <vt:lpstr>'DGQ FOIA'!Print_Titles</vt:lpstr>
    </vt:vector>
  </TitlesOfParts>
  <Company>MPEA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Doreen Conner</dc:creator>
  <cp:lastModifiedBy>Jeanette Swan</cp:lastModifiedBy>
  <dcterms:created xsi:type="dcterms:W3CDTF">2018-04-17T19:37:32Z</dcterms:created>
  <dcterms:modified xsi:type="dcterms:W3CDTF">2018-04-20T18:53:16Z</dcterms:modified>
</cp:coreProperties>
</file>