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'Sheet1'!$A$1:$S$34</definedName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<sst xmlns="http://schemas.openxmlformats.org/spreadsheetml/2006/main" count="182" uniqueCount="96">
  <si>
    <t>Village of Maple Park</t>
  </si>
  <si>
    <t>Employee Name</t>
  </si>
  <si>
    <t>Employee Type</t>
  </si>
  <si>
    <t>Department</t>
  </si>
  <si>
    <t>Start Date</t>
  </si>
  <si>
    <t>Pay Type</t>
  </si>
  <si>
    <t>Additional Pay</t>
  </si>
  <si>
    <t>Full Time</t>
  </si>
  <si>
    <t>Police Chief</t>
  </si>
  <si>
    <t>Annual</t>
  </si>
  <si>
    <t>$6,000 Medical Stipend annually</t>
  </si>
  <si>
    <t>Cheryl L. Aldridge</t>
  </si>
  <si>
    <t>Part Time</t>
  </si>
  <si>
    <t>Administration</t>
  </si>
  <si>
    <t>Hourly</t>
  </si>
  <si>
    <t>Elected Official</t>
  </si>
  <si>
    <t>Police Department</t>
  </si>
  <si>
    <t>Kathleen J. Curtis</t>
  </si>
  <si>
    <t>Public Works</t>
  </si>
  <si>
    <t>Michael J. Miller</t>
  </si>
  <si>
    <t>Elizabeth E. Peerboom</t>
  </si>
  <si>
    <t>Current Rate of Pay</t>
  </si>
  <si>
    <t>Employee ID</t>
  </si>
  <si>
    <t>MOALD01</t>
  </si>
  <si>
    <t>MOMIL03</t>
  </si>
  <si>
    <t>MOPEE01</t>
  </si>
  <si>
    <t>MOCUR01</t>
  </si>
  <si>
    <t>Title</t>
  </si>
  <si>
    <t>Village Accountant</t>
  </si>
  <si>
    <t>Village Trustee</t>
  </si>
  <si>
    <t>MOGOU01</t>
  </si>
  <si>
    <t>Lucas Goucher</t>
  </si>
  <si>
    <t>Village Clerk</t>
  </si>
  <si>
    <t>Police Officer</t>
  </si>
  <si>
    <t>Village Board</t>
  </si>
  <si>
    <t>Michael Kamys</t>
  </si>
  <si>
    <t>MOKAM01</t>
  </si>
  <si>
    <t>Public Works Employee</t>
  </si>
  <si>
    <t>MOMAT01</t>
  </si>
  <si>
    <t>Office Employee</t>
  </si>
  <si>
    <t>Director of Public Works</t>
  </si>
  <si>
    <t>Karen Clifton</t>
  </si>
  <si>
    <t>MOCLI01</t>
  </si>
  <si>
    <t>Police Sergeant</t>
  </si>
  <si>
    <t>Lou Larson</t>
  </si>
  <si>
    <t>MOLAR01</t>
  </si>
  <si>
    <t>Building Inspector</t>
  </si>
  <si>
    <t>Building Department</t>
  </si>
  <si>
    <t>John-Paul Dries</t>
  </si>
  <si>
    <t>MODRI01</t>
  </si>
  <si>
    <t>Appointed Official</t>
  </si>
  <si>
    <t>Jason Wagenius</t>
  </si>
  <si>
    <t>MOWAG01</t>
  </si>
  <si>
    <t>Kristine Dalton</t>
  </si>
  <si>
    <t>Chris Higgins</t>
  </si>
  <si>
    <t>MODAL01</t>
  </si>
  <si>
    <t>MOHIG01</t>
  </si>
  <si>
    <t>Michelle Anderson</t>
  </si>
  <si>
    <t>MOAND01</t>
  </si>
  <si>
    <t>Brandon D. Harris</t>
  </si>
  <si>
    <t>MOHAR02</t>
  </si>
  <si>
    <t>Robert Shelly</t>
  </si>
  <si>
    <t>MOSHE01</t>
  </si>
  <si>
    <t>Rogelio R. Valdez Jr.</t>
  </si>
  <si>
    <t>MOVAL01</t>
  </si>
  <si>
    <t>Village President / Liquor Commissioner</t>
  </si>
  <si>
    <t>Joshua D. Jordan</t>
  </si>
  <si>
    <t>MOJOR01</t>
  </si>
  <si>
    <t>Catherine A. Mathews</t>
  </si>
  <si>
    <t>Bart L. Shaver</t>
  </si>
  <si>
    <t>MOSHA01</t>
  </si>
  <si>
    <t>Earl Dean Stiegemeier</t>
  </si>
  <si>
    <t>MOSTI01</t>
  </si>
  <si>
    <t>Robert M. Thomas</t>
  </si>
  <si>
    <t>MOTHO02</t>
  </si>
  <si>
    <t>Overtime Pay</t>
  </si>
  <si>
    <t>Holiday Pay</t>
  </si>
  <si>
    <t>Total Gross Wages</t>
  </si>
  <si>
    <t>Tony G. Ayala</t>
  </si>
  <si>
    <t>MOAYA01</t>
  </si>
  <si>
    <t>Terry E. Borg</t>
  </si>
  <si>
    <t>Paul W. Johnson</t>
  </si>
  <si>
    <t>George T. Mildner</t>
  </si>
  <si>
    <t>Raymond V. Radis</t>
  </si>
  <si>
    <t>Insurance Stipend</t>
  </si>
  <si>
    <t>Regular Pay</t>
  </si>
  <si>
    <t>Salary</t>
  </si>
  <si>
    <t>Training</t>
  </si>
  <si>
    <t>Sick Pay</t>
  </si>
  <si>
    <t>Vacation Pay</t>
  </si>
  <si>
    <t>Elected Official Pay</t>
  </si>
  <si>
    <t>2017</t>
  </si>
  <si>
    <t>MOBOR01</t>
  </si>
  <si>
    <t>MOJOH01</t>
  </si>
  <si>
    <t>MOMIL04</t>
  </si>
  <si>
    <t>MORAD01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</si>
</sst>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#.00"/>
    <numFmt numFmtId="166" formatCode="mm/dd/yy"/>
    <numFmt numFmtId="167" formatCode="[$-409]dddd\,\ mmmm\ dd\,\ yyyy"/>
    <numFmt numFmtId="168" formatCode="mm/dd/yy;@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65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42" applyAlignment="1">
      <alignment/>
    </xf>
    <xf numFmtId="164" fontId="0" fillId="0" borderId="0" xfId="42" applyAlignment="1">
      <alignment horizontal="center"/>
    </xf>
    <xf numFmtId="164" fontId="0" fillId="0" borderId="0" xfId="42" applyBorder="1" applyAlignment="1">
      <alignment horizontal="center"/>
    </xf>
    <xf numFmtId="164" fontId="0" fillId="0" borderId="0" xfId="42" applyFont="1" applyAlignment="1">
      <alignment horizontal="center"/>
    </xf>
    <xf numFmtId="49" fontId="0" fillId="0" borderId="0" xfId="42" applyNumberFormat="1" applyAlignment="1">
      <alignment horizontal="center"/>
    </xf>
    <xf numFmtId="49" fontId="0" fillId="0" borderId="0" xfId="42" applyNumberFormat="1" applyFont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23.28125" style="10" customWidth="1"/>
    <col min="2" max="2" width="23.28125" style="0" customWidth="1"/>
    <col min="3" max="3" width="18.57421875" style="0" customWidth="1"/>
    <col min="4" max="4" width="35.00390625" style="0" bestFit="1" customWidth="1"/>
    <col min="5" max="5" width="19.00390625" style="0" customWidth="1"/>
    <col min="6" max="6" width="19.00390625" style="1" customWidth="1"/>
    <col min="7" max="7" width="17.57421875" style="2" bestFit="1" customWidth="1"/>
    <col min="8" max="8" width="12.140625" style="1" customWidth="1"/>
    <col min="9" max="9" width="28.421875" style="0" bestFit="1" customWidth="1"/>
    <col min="10" max="19" width="19.7109375" style="13" customWidth="1"/>
  </cols>
  <sheetData>
    <row r="1" spans="1:12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5"/>
      <c r="K1" s="15"/>
      <c r="L1" s="15"/>
    </row>
    <row r="3" spans="1:19" ht="12.75">
      <c r="A3" s="9" t="s">
        <v>1</v>
      </c>
      <c r="B3" s="1" t="s">
        <v>22</v>
      </c>
      <c r="C3" s="3" t="s">
        <v>2</v>
      </c>
      <c r="D3" s="1" t="s">
        <v>27</v>
      </c>
      <c r="E3" s="3" t="s">
        <v>3</v>
      </c>
      <c r="F3" s="3" t="s">
        <v>4</v>
      </c>
      <c r="G3" s="4" t="s">
        <v>21</v>
      </c>
      <c r="H3" s="3" t="s">
        <v>5</v>
      </c>
      <c r="I3" s="5" t="s">
        <v>6</v>
      </c>
      <c r="J3" s="14" t="s">
        <v>85</v>
      </c>
      <c r="K3" s="16" t="s">
        <v>90</v>
      </c>
      <c r="L3" s="14" t="s">
        <v>87</v>
      </c>
      <c r="M3" s="14" t="s">
        <v>75</v>
      </c>
      <c r="N3" s="14" t="s">
        <v>76</v>
      </c>
      <c r="O3" s="16" t="s">
        <v>88</v>
      </c>
      <c r="P3" s="16" t="s">
        <v>89</v>
      </c>
      <c r="Q3" s="14" t="s">
        <v>84</v>
      </c>
      <c r="R3" s="14" t="s">
        <v>86</v>
      </c>
      <c r="S3" s="14" t="s">
        <v>77</v>
      </c>
    </row>
    <row r="4" spans="1:19" ht="12.75">
      <c r="A4" s="9"/>
      <c r="B4" s="3"/>
      <c r="C4" s="3"/>
      <c r="D4" s="3"/>
      <c r="E4" s="3"/>
      <c r="F4" s="3"/>
      <c r="G4" s="4"/>
      <c r="H4" s="3"/>
      <c r="I4" s="3"/>
      <c r="J4" s="17">
        <v>2017</v>
      </c>
      <c r="K4" s="18" t="s">
        <v>91</v>
      </c>
      <c r="L4" s="17">
        <v>2017</v>
      </c>
      <c r="M4" s="17">
        <v>2017</v>
      </c>
      <c r="N4" s="17">
        <v>2017</v>
      </c>
      <c r="O4" s="17">
        <v>2017</v>
      </c>
      <c r="P4" s="17">
        <v>2017</v>
      </c>
      <c r="Q4" s="17">
        <v>2017</v>
      </c>
      <c r="R4" s="17">
        <v>2017</v>
      </c>
      <c r="S4" s="17">
        <v>2017</v>
      </c>
    </row>
    <row r="5" spans="1:12" ht="12.75">
      <c r="A5" s="9"/>
      <c r="B5" s="3"/>
      <c r="C5" s="3"/>
      <c r="D5" s="3"/>
      <c r="E5" s="3"/>
      <c r="F5" s="3"/>
      <c r="G5" s="4"/>
      <c r="H5" s="3"/>
      <c r="I5" s="3"/>
      <c r="J5" s="14"/>
      <c r="K5" s="14"/>
      <c r="L5" s="14"/>
    </row>
    <row r="6" spans="1:19" ht="12.75">
      <c r="A6" s="10" t="s">
        <v>11</v>
      </c>
      <c r="B6" t="s">
        <v>23</v>
      </c>
      <c r="C6" t="s">
        <v>12</v>
      </c>
      <c r="D6" t="s">
        <v>28</v>
      </c>
      <c r="E6" t="s">
        <v>13</v>
      </c>
      <c r="F6" s="6">
        <v>39056</v>
      </c>
      <c r="G6" s="2">
        <v>20.5</v>
      </c>
      <c r="H6" s="1" t="s">
        <v>14</v>
      </c>
      <c r="J6" s="13">
        <v>24742.16</v>
      </c>
      <c r="N6" s="13">
        <v>1238.5</v>
      </c>
      <c r="S6" s="13">
        <v>25980.66</v>
      </c>
    </row>
    <row r="7" spans="1:19" ht="12.75">
      <c r="A7" s="10" t="s">
        <v>57</v>
      </c>
      <c r="B7" t="s">
        <v>58</v>
      </c>
      <c r="C7" t="s">
        <v>12</v>
      </c>
      <c r="D7" t="s">
        <v>33</v>
      </c>
      <c r="E7" t="s">
        <v>16</v>
      </c>
      <c r="F7" s="6">
        <v>42585</v>
      </c>
      <c r="G7" s="2">
        <v>19.33</v>
      </c>
      <c r="H7" s="1" t="s">
        <v>14</v>
      </c>
      <c r="J7" s="13">
        <v>8669.75</v>
      </c>
      <c r="L7" s="13">
        <v>321.56</v>
      </c>
      <c r="S7" s="13">
        <v>8991.31</v>
      </c>
    </row>
    <row r="8" spans="1:19" ht="12.75">
      <c r="A8" s="12" t="s">
        <v>78</v>
      </c>
      <c r="B8" s="5" t="s">
        <v>79</v>
      </c>
      <c r="C8" t="s">
        <v>7</v>
      </c>
      <c r="D8" t="s">
        <v>8</v>
      </c>
      <c r="E8" t="s">
        <v>16</v>
      </c>
      <c r="F8" s="7">
        <v>41464</v>
      </c>
      <c r="G8" s="2">
        <v>53300</v>
      </c>
      <c r="H8" s="1" t="s">
        <v>9</v>
      </c>
      <c r="I8" t="s">
        <v>10</v>
      </c>
      <c r="N8" s="13">
        <v>2460.48</v>
      </c>
      <c r="O8" s="13">
        <v>1640.32</v>
      </c>
      <c r="P8" s="13">
        <v>2050.4</v>
      </c>
      <c r="Q8" s="13">
        <v>4884.63</v>
      </c>
      <c r="R8" s="13">
        <f>42941.67+3415.2</f>
        <v>46356.869999999995</v>
      </c>
      <c r="S8" s="13">
        <v>57392.7</v>
      </c>
    </row>
    <row r="9" spans="1:19" ht="12.75">
      <c r="A9" s="12" t="s">
        <v>80</v>
      </c>
      <c r="B9" s="5" t="s">
        <v>92</v>
      </c>
      <c r="C9" s="10" t="s">
        <v>15</v>
      </c>
      <c r="D9" s="5" t="s">
        <v>29</v>
      </c>
      <c r="E9" s="5" t="s">
        <v>34</v>
      </c>
      <c r="F9" s="7">
        <v>39934</v>
      </c>
      <c r="G9" s="2">
        <v>2400</v>
      </c>
      <c r="H9" s="1" t="s">
        <v>9</v>
      </c>
      <c r="K9" s="13">
        <v>2400</v>
      </c>
      <c r="S9" s="13">
        <v>2400</v>
      </c>
    </row>
    <row r="10" spans="1:19" ht="12.75">
      <c r="A10" s="10" t="s">
        <v>41</v>
      </c>
      <c r="B10" t="s">
        <v>42</v>
      </c>
      <c r="C10" t="s">
        <v>12</v>
      </c>
      <c r="D10" t="s">
        <v>43</v>
      </c>
      <c r="E10" t="s">
        <v>16</v>
      </c>
      <c r="F10" s="7">
        <v>41861</v>
      </c>
      <c r="G10" s="2">
        <v>21.39</v>
      </c>
      <c r="H10" s="1" t="s">
        <v>14</v>
      </c>
      <c r="J10" s="13">
        <v>27448.97</v>
      </c>
      <c r="L10" s="13">
        <v>2491.78</v>
      </c>
      <c r="M10" s="13">
        <v>1420.77</v>
      </c>
      <c r="S10" s="13">
        <v>31361.52</v>
      </c>
    </row>
    <row r="11" spans="1:19" ht="12.75">
      <c r="A11" s="10" t="s">
        <v>17</v>
      </c>
      <c r="B11" t="s">
        <v>26</v>
      </c>
      <c r="C11" t="s">
        <v>15</v>
      </c>
      <c r="D11" t="s">
        <v>65</v>
      </c>
      <c r="E11" s="5" t="s">
        <v>34</v>
      </c>
      <c r="F11" s="7">
        <v>39934</v>
      </c>
      <c r="G11" s="2">
        <v>5200</v>
      </c>
      <c r="H11" s="1" t="s">
        <v>9</v>
      </c>
      <c r="K11" s="13">
        <v>5200</v>
      </c>
      <c r="S11" s="13">
        <v>5200</v>
      </c>
    </row>
    <row r="12" spans="1:19" ht="12.75">
      <c r="A12" s="10" t="s">
        <v>53</v>
      </c>
      <c r="B12" t="s">
        <v>55</v>
      </c>
      <c r="C12" s="10" t="s">
        <v>15</v>
      </c>
      <c r="D12" s="5" t="s">
        <v>29</v>
      </c>
      <c r="E12" s="5" t="s">
        <v>34</v>
      </c>
      <c r="F12" s="7">
        <v>42192</v>
      </c>
      <c r="G12" s="2">
        <v>2400</v>
      </c>
      <c r="H12" s="1" t="s">
        <v>9</v>
      </c>
      <c r="K12" s="13">
        <v>2400</v>
      </c>
      <c r="S12" s="13">
        <v>2400</v>
      </c>
    </row>
    <row r="13" spans="1:19" ht="12.75">
      <c r="A13" s="10" t="s">
        <v>48</v>
      </c>
      <c r="B13" t="s">
        <v>49</v>
      </c>
      <c r="C13" s="10" t="s">
        <v>15</v>
      </c>
      <c r="D13" s="5" t="s">
        <v>29</v>
      </c>
      <c r="E13" s="5" t="s">
        <v>34</v>
      </c>
      <c r="F13" s="7">
        <v>42038</v>
      </c>
      <c r="G13" s="2">
        <v>2400</v>
      </c>
      <c r="H13" s="1" t="s">
        <v>9</v>
      </c>
      <c r="K13" s="13">
        <v>2400</v>
      </c>
      <c r="S13" s="13">
        <v>2400</v>
      </c>
    </row>
    <row r="14" spans="1:19" ht="12.75">
      <c r="A14" s="10" t="s">
        <v>31</v>
      </c>
      <c r="B14" t="s">
        <v>30</v>
      </c>
      <c r="C14" s="10" t="s">
        <v>15</v>
      </c>
      <c r="D14" s="5" t="s">
        <v>29</v>
      </c>
      <c r="E14" s="5" t="s">
        <v>34</v>
      </c>
      <c r="F14" s="7">
        <v>41401</v>
      </c>
      <c r="G14" s="2">
        <v>2400</v>
      </c>
      <c r="H14" s="1" t="s">
        <v>9</v>
      </c>
      <c r="K14" s="13">
        <v>2200</v>
      </c>
      <c r="S14" s="13">
        <v>2200</v>
      </c>
    </row>
    <row r="15" spans="1:19" ht="12.75">
      <c r="A15" s="10" t="s">
        <v>59</v>
      </c>
      <c r="B15" t="s">
        <v>60</v>
      </c>
      <c r="C15" s="10" t="s">
        <v>15</v>
      </c>
      <c r="D15" s="5" t="s">
        <v>29</v>
      </c>
      <c r="E15" s="5" t="s">
        <v>34</v>
      </c>
      <c r="F15" s="7">
        <v>42556</v>
      </c>
      <c r="G15" s="2">
        <v>2400</v>
      </c>
      <c r="H15" s="1" t="s">
        <v>9</v>
      </c>
      <c r="K15" s="13">
        <v>2000</v>
      </c>
      <c r="S15" s="13">
        <v>2000</v>
      </c>
    </row>
    <row r="16" spans="1:19" ht="12.75">
      <c r="A16" s="10" t="s">
        <v>54</v>
      </c>
      <c r="B16" t="s">
        <v>56</v>
      </c>
      <c r="C16" s="10" t="s">
        <v>15</v>
      </c>
      <c r="D16" s="5" t="s">
        <v>29</v>
      </c>
      <c r="E16" s="5" t="s">
        <v>34</v>
      </c>
      <c r="F16" s="7">
        <v>42192</v>
      </c>
      <c r="G16" s="2">
        <v>2400</v>
      </c>
      <c r="H16" s="1" t="s">
        <v>9</v>
      </c>
      <c r="K16" s="13">
        <v>2400</v>
      </c>
      <c r="S16" s="13">
        <v>2400</v>
      </c>
    </row>
    <row r="17" spans="1:19" ht="12.75">
      <c r="A17" s="10" t="s">
        <v>81</v>
      </c>
      <c r="B17" t="s">
        <v>93</v>
      </c>
      <c r="C17" t="s">
        <v>7</v>
      </c>
      <c r="D17" t="s">
        <v>37</v>
      </c>
      <c r="E17" t="s">
        <v>18</v>
      </c>
      <c r="F17" s="7">
        <v>39084</v>
      </c>
      <c r="G17" s="2">
        <v>39058.57</v>
      </c>
      <c r="H17" s="1" t="s">
        <v>9</v>
      </c>
      <c r="I17" t="s">
        <v>10</v>
      </c>
      <c r="O17" s="13">
        <v>1612.16</v>
      </c>
      <c r="P17" s="13">
        <v>1131.5</v>
      </c>
      <c r="Q17" s="13">
        <v>6115.41</v>
      </c>
      <c r="R17" s="13">
        <v>39479.87</v>
      </c>
      <c r="S17" s="13">
        <v>48338.94</v>
      </c>
    </row>
    <row r="18" spans="1:19" ht="12.75">
      <c r="A18" s="10" t="s">
        <v>66</v>
      </c>
      <c r="B18" t="s">
        <v>67</v>
      </c>
      <c r="C18" t="s">
        <v>7</v>
      </c>
      <c r="D18" t="s">
        <v>37</v>
      </c>
      <c r="E18" t="s">
        <v>18</v>
      </c>
      <c r="F18" s="7">
        <v>43080</v>
      </c>
      <c r="G18" s="2">
        <v>36400</v>
      </c>
      <c r="H18" s="1" t="s">
        <v>9</v>
      </c>
      <c r="I18" t="s">
        <v>10</v>
      </c>
      <c r="Q18" s="13">
        <v>230.77</v>
      </c>
      <c r="R18" s="13">
        <v>1400</v>
      </c>
      <c r="S18" s="13">
        <v>1630.77</v>
      </c>
    </row>
    <row r="19" spans="1:19" ht="12.75">
      <c r="A19" s="10" t="s">
        <v>35</v>
      </c>
      <c r="B19" t="s">
        <v>36</v>
      </c>
      <c r="C19" t="s">
        <v>12</v>
      </c>
      <c r="D19" t="s">
        <v>33</v>
      </c>
      <c r="E19" t="s">
        <v>16</v>
      </c>
      <c r="F19" s="7">
        <v>41512</v>
      </c>
      <c r="G19" s="2">
        <v>19.33</v>
      </c>
      <c r="H19" s="1" t="s">
        <v>14</v>
      </c>
      <c r="J19" s="13">
        <v>1682.24</v>
      </c>
      <c r="L19" s="13">
        <v>245.18</v>
      </c>
      <c r="S19" s="13">
        <v>1927.42</v>
      </c>
    </row>
    <row r="20" spans="1:19" ht="12.75">
      <c r="A20" s="10" t="s">
        <v>44</v>
      </c>
      <c r="B20" t="s">
        <v>45</v>
      </c>
      <c r="C20" t="s">
        <v>12</v>
      </c>
      <c r="D20" t="s">
        <v>46</v>
      </c>
      <c r="E20" s="5" t="s">
        <v>47</v>
      </c>
      <c r="F20" s="7">
        <v>41988</v>
      </c>
      <c r="G20" s="2">
        <v>36.78</v>
      </c>
      <c r="H20" s="1" t="s">
        <v>14</v>
      </c>
      <c r="J20" s="13">
        <v>18180.93</v>
      </c>
      <c r="S20" s="13">
        <v>18180.93</v>
      </c>
    </row>
    <row r="21" spans="1:19" ht="12.75">
      <c r="A21" s="10" t="s">
        <v>68</v>
      </c>
      <c r="B21" t="s">
        <v>38</v>
      </c>
      <c r="C21" t="s">
        <v>12</v>
      </c>
      <c r="D21" s="8" t="s">
        <v>39</v>
      </c>
      <c r="E21" s="8" t="s">
        <v>13</v>
      </c>
      <c r="F21" s="7">
        <v>41443</v>
      </c>
      <c r="G21" s="2">
        <v>10.93</v>
      </c>
      <c r="H21" s="1" t="s">
        <v>14</v>
      </c>
      <c r="J21" s="13">
        <v>1809.99</v>
      </c>
      <c r="S21" s="13">
        <v>1809.99</v>
      </c>
    </row>
    <row r="22" spans="1:19" ht="12.75">
      <c r="A22" s="10" t="s">
        <v>19</v>
      </c>
      <c r="B22" t="s">
        <v>24</v>
      </c>
      <c r="C22" t="s">
        <v>7</v>
      </c>
      <c r="D22" t="s">
        <v>40</v>
      </c>
      <c r="E22" t="s">
        <v>18</v>
      </c>
      <c r="F22" s="7">
        <v>40502</v>
      </c>
      <c r="G22" s="2">
        <v>49678.91</v>
      </c>
      <c r="H22" s="1" t="s">
        <v>9</v>
      </c>
      <c r="I22" t="s">
        <v>10</v>
      </c>
      <c r="O22" s="13">
        <v>2097</v>
      </c>
      <c r="Q22" s="13">
        <v>6000.02</v>
      </c>
      <c r="R22" s="13">
        <v>49259.32</v>
      </c>
      <c r="S22" s="13">
        <v>57356.34</v>
      </c>
    </row>
    <row r="23" spans="1:19" ht="12.75">
      <c r="A23" s="10" t="s">
        <v>82</v>
      </c>
      <c r="B23" t="s">
        <v>94</v>
      </c>
      <c r="C23" t="s">
        <v>12</v>
      </c>
      <c r="D23" s="5" t="s">
        <v>33</v>
      </c>
      <c r="E23" t="s">
        <v>16</v>
      </c>
      <c r="F23" s="7">
        <v>42496</v>
      </c>
      <c r="G23" s="2">
        <v>18.86</v>
      </c>
      <c r="H23" s="1" t="s">
        <v>14</v>
      </c>
      <c r="J23" s="13">
        <v>5280.8</v>
      </c>
      <c r="L23" s="13">
        <v>226.32</v>
      </c>
      <c r="S23" s="13">
        <v>5507.12</v>
      </c>
    </row>
    <row r="24" spans="1:19" ht="12.75">
      <c r="A24" s="10" t="s">
        <v>20</v>
      </c>
      <c r="B24" t="s">
        <v>25</v>
      </c>
      <c r="C24" t="s">
        <v>12</v>
      </c>
      <c r="D24" t="s">
        <v>32</v>
      </c>
      <c r="E24" t="s">
        <v>13</v>
      </c>
      <c r="F24" s="7">
        <v>40680</v>
      </c>
      <c r="G24" s="2">
        <v>16.4</v>
      </c>
      <c r="H24" s="1" t="s">
        <v>14</v>
      </c>
      <c r="J24" s="13">
        <v>16236.3</v>
      </c>
      <c r="N24" s="13">
        <v>974.4</v>
      </c>
      <c r="S24" s="13">
        <v>17210.7</v>
      </c>
    </row>
    <row r="25" spans="1:19" ht="12.75">
      <c r="A25" s="10" t="s">
        <v>83</v>
      </c>
      <c r="B25" t="s">
        <v>95</v>
      </c>
      <c r="C25" t="s">
        <v>12</v>
      </c>
      <c r="D25" s="5" t="s">
        <v>33</v>
      </c>
      <c r="E25" t="s">
        <v>16</v>
      </c>
      <c r="F25" s="7">
        <v>40616</v>
      </c>
      <c r="G25" s="2">
        <v>19.33</v>
      </c>
      <c r="H25" s="1" t="s">
        <v>14</v>
      </c>
      <c r="J25" s="13">
        <v>1921.72</v>
      </c>
      <c r="L25" s="13">
        <v>321.56</v>
      </c>
      <c r="S25" s="13">
        <v>2243.28</v>
      </c>
    </row>
    <row r="26" spans="1:19" ht="12.75">
      <c r="A26" s="10" t="s">
        <v>69</v>
      </c>
      <c r="B26" t="s">
        <v>70</v>
      </c>
      <c r="C26" s="10" t="s">
        <v>50</v>
      </c>
      <c r="D26" s="5" t="s">
        <v>29</v>
      </c>
      <c r="E26" s="5" t="s">
        <v>34</v>
      </c>
      <c r="F26" s="7">
        <v>42948</v>
      </c>
      <c r="G26" s="2">
        <v>2400</v>
      </c>
      <c r="H26" s="1" t="s">
        <v>9</v>
      </c>
      <c r="S26" s="13">
        <v>0</v>
      </c>
    </row>
    <row r="27" spans="1:19" ht="12.75">
      <c r="A27" s="10" t="s">
        <v>61</v>
      </c>
      <c r="B27" t="s">
        <v>62</v>
      </c>
      <c r="C27" t="s">
        <v>12</v>
      </c>
      <c r="D27" s="5" t="s">
        <v>33</v>
      </c>
      <c r="E27" t="s">
        <v>16</v>
      </c>
      <c r="F27" s="7">
        <v>42635</v>
      </c>
      <c r="G27" s="2">
        <v>19.33</v>
      </c>
      <c r="H27" s="1" t="s">
        <v>14</v>
      </c>
      <c r="J27" s="13">
        <v>18205</v>
      </c>
      <c r="L27" s="13">
        <v>2057.5</v>
      </c>
      <c r="S27" s="13">
        <v>20262.5</v>
      </c>
    </row>
    <row r="28" spans="1:19" ht="12.75">
      <c r="A28" s="10" t="s">
        <v>71</v>
      </c>
      <c r="B28" t="s">
        <v>72</v>
      </c>
      <c r="C28" t="s">
        <v>7</v>
      </c>
      <c r="D28" t="s">
        <v>8</v>
      </c>
      <c r="E28" t="s">
        <v>16</v>
      </c>
      <c r="F28" s="7">
        <v>43102</v>
      </c>
      <c r="G28" s="2">
        <v>52000</v>
      </c>
      <c r="H28" s="1" t="s">
        <v>9</v>
      </c>
      <c r="I28" t="s">
        <v>10</v>
      </c>
      <c r="S28" s="13">
        <v>0</v>
      </c>
    </row>
    <row r="29" spans="1:19" ht="12.75">
      <c r="A29" s="10" t="s">
        <v>73</v>
      </c>
      <c r="B29" t="s">
        <v>74</v>
      </c>
      <c r="C29" t="s">
        <v>12</v>
      </c>
      <c r="D29" s="5" t="s">
        <v>33</v>
      </c>
      <c r="E29" t="s">
        <v>16</v>
      </c>
      <c r="F29" s="7">
        <v>42957</v>
      </c>
      <c r="G29" s="2">
        <v>17.4</v>
      </c>
      <c r="H29" s="1" t="s">
        <v>14</v>
      </c>
      <c r="J29" s="13">
        <v>2523</v>
      </c>
      <c r="L29" s="13">
        <v>426.3</v>
      </c>
      <c r="S29" s="13">
        <v>2949.3</v>
      </c>
    </row>
    <row r="30" spans="1:19" ht="12.75">
      <c r="A30" s="10" t="s">
        <v>63</v>
      </c>
      <c r="B30" t="s">
        <v>64</v>
      </c>
      <c r="C30" t="s">
        <v>12</v>
      </c>
      <c r="D30" s="5" t="s">
        <v>33</v>
      </c>
      <c r="E30" t="s">
        <v>16</v>
      </c>
      <c r="F30" s="7">
        <v>42829</v>
      </c>
      <c r="G30" s="2">
        <v>18.36</v>
      </c>
      <c r="H30" s="1" t="s">
        <v>14</v>
      </c>
      <c r="J30" s="13">
        <v>14589.9</v>
      </c>
      <c r="L30" s="13">
        <v>1764.84</v>
      </c>
      <c r="M30" s="13">
        <v>234.9</v>
      </c>
      <c r="S30" s="13">
        <v>16589.64</v>
      </c>
    </row>
    <row r="31" spans="1:19" ht="12.75">
      <c r="A31" s="10" t="s">
        <v>51</v>
      </c>
      <c r="B31" t="s">
        <v>52</v>
      </c>
      <c r="C31" t="s">
        <v>12</v>
      </c>
      <c r="D31" s="5" t="s">
        <v>33</v>
      </c>
      <c r="E31" t="s">
        <v>16</v>
      </c>
      <c r="F31" s="11">
        <v>42180</v>
      </c>
      <c r="G31" s="2">
        <v>19.33</v>
      </c>
      <c r="H31" s="1" t="s">
        <v>14</v>
      </c>
      <c r="J31" s="13">
        <v>15382.97</v>
      </c>
      <c r="L31" s="13">
        <v>360.22</v>
      </c>
      <c r="S31" s="13">
        <v>15743.19</v>
      </c>
    </row>
    <row r="33" spans="10:19" ht="12.75">
      <c r="J33" s="13">
        <f aca="true" t="shared" si="0" ref="J33:S33">SUM(J6:J32)</f>
        <v>156673.73</v>
      </c>
      <c r="K33" s="13">
        <f t="shared" si="0"/>
        <v>19000</v>
      </c>
      <c r="L33" s="13">
        <f t="shared" si="0"/>
        <v>8215.26</v>
      </c>
      <c r="M33" s="13">
        <f t="shared" si="0"/>
        <v>1655.67</v>
      </c>
      <c r="N33" s="13">
        <f t="shared" si="0"/>
        <v>4673.38</v>
      </c>
      <c r="O33" s="13">
        <f t="shared" si="0"/>
        <v>5349.48</v>
      </c>
      <c r="P33" s="13">
        <f t="shared" si="0"/>
        <v>3181.9</v>
      </c>
      <c r="Q33" s="13">
        <f t="shared" si="0"/>
        <v>17230.83</v>
      </c>
      <c r="R33" s="13">
        <f t="shared" si="0"/>
        <v>136496.06</v>
      </c>
      <c r="S33" s="13">
        <f t="shared" si="0"/>
        <v>352476.31</v>
      </c>
    </row>
  </sheetData>
  <sheetProtection selectLockedCells="1" selectUnlockedCells="1"/>
  <printOptions/>
  <pageMargins left="0.25" right="0.25" top="0.984027777777778" bottom="0.984027777777778" header="0.511805555555556" footer="0.511805555555556"/>
  <pageSetup fitToHeight="1" fitToWidth="1" horizontalDpi="300" verticalDpi="300" orientation="landscape" paperSize="3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caldridge</dc:creator>
  <cp:keywords/>
  <dc:description/>
  <cp:lastModifiedBy>Elizabeth Peerboom</cp:lastModifiedBy>
  <cp:lastPrinted>2018-04-23T18:54:50Z</cp:lastPrinted>
  <dcterms:created xsi:type="dcterms:W3CDTF">2012-06-11T14:19:06Z</dcterms:created>
  <dcterms:modified xsi:type="dcterms:W3CDTF">2018-04-23T19:01:32Z</dcterms:modified>
  <cp:category/>
  <cp:version/>
  <cp:contentType/>
  <cp:contentStatus/>
</cp:coreProperties>
</file>