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utecki/Library/Containers/com.microsoft.Excel/Data/Downloads/"/>
    </mc:Choice>
  </mc:AlternateContent>
  <xr:revisionPtr revIDLastSave="0" documentId="13_ncr:1_{AD0FFA91-7BE1-344E-8ABB-CD13AA6743B3}" xr6:coauthVersionLast="36" xr6:coauthVersionMax="36" xr10:uidLastSave="{00000000-0000-0000-0000-000000000000}"/>
  <bookViews>
    <workbookView xWindow="8020" yWindow="5400" windowWidth="25240" windowHeight="13940" activeTab="1" xr2:uid="{00000000-000D-0000-FFFF-FFFF00000000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2" l="1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X30" i="2" s="1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</calcChain>
</file>

<file path=xl/sharedStrings.xml><?xml version="1.0" encoding="utf-8"?>
<sst xmlns="http://schemas.openxmlformats.org/spreadsheetml/2006/main" count="69" uniqueCount="63">
  <si>
    <t>President</t>
  </si>
  <si>
    <t>Bob Carson</t>
  </si>
  <si>
    <t>Trustee</t>
  </si>
  <si>
    <t>Jim Dominik</t>
  </si>
  <si>
    <t>Tony Kalogerakos</t>
  </si>
  <si>
    <t>Bob Der Avedisian</t>
  </si>
  <si>
    <t>Robert Farr</t>
  </si>
  <si>
    <t>Julie Tillman</t>
  </si>
  <si>
    <t>Joe Annotti</t>
  </si>
  <si>
    <t>Treasurer</t>
  </si>
  <si>
    <t>Kelly Zabinski</t>
  </si>
  <si>
    <t>Clerk</t>
  </si>
  <si>
    <t>Kim Lundgren</t>
  </si>
  <si>
    <t>Salary</t>
  </si>
  <si>
    <t>Salary - Gen. Maintenance</t>
  </si>
  <si>
    <t>Salary - Meter Readings</t>
  </si>
  <si>
    <t>Admin Hourly</t>
  </si>
  <si>
    <t>Health Insurance Stipend</t>
  </si>
  <si>
    <t>Hourly</t>
  </si>
  <si>
    <t>Hourly - Gen Maintenance</t>
  </si>
  <si>
    <t>Hourly Regular Rate</t>
  </si>
  <si>
    <t>Midnight Overtime</t>
  </si>
  <si>
    <t>Midnight Shift</t>
  </si>
  <si>
    <t>Overtime (x1.5) hourly</t>
  </si>
  <si>
    <t>Overtime Hourly Rate 1</t>
  </si>
  <si>
    <t>Bonus</t>
  </si>
  <si>
    <t>Federal Withholding</t>
  </si>
  <si>
    <t>Medicare Employee</t>
  </si>
  <si>
    <t>Social Security Employee</t>
  </si>
  <si>
    <t>Medicare Company</t>
  </si>
  <si>
    <t>Social Security Company</t>
  </si>
  <si>
    <t>IL - Withholding</t>
  </si>
  <si>
    <t>IL - Unemployment Company</t>
  </si>
  <si>
    <t>Medicare Employee Addl Tax</t>
  </si>
  <si>
    <t>TOTAL</t>
  </si>
  <si>
    <t>Alexander, Ross A</t>
  </si>
  <si>
    <t>Bialkowski, William T</t>
  </si>
  <si>
    <t>Callaghan, Richard R</t>
  </si>
  <si>
    <t>Cartagena, Antonio</t>
  </si>
  <si>
    <t>Cruz, Ryan G.</t>
  </si>
  <si>
    <t>Dones, Julio</t>
  </si>
  <si>
    <t>Fiejtek, Przemyslaw</t>
  </si>
  <si>
    <t>Gorniak, Timothy J.</t>
  </si>
  <si>
    <t>Guillermo, James W.</t>
  </si>
  <si>
    <t>Hamilton, Raymond J</t>
  </si>
  <si>
    <t>Hammer, Robert J.</t>
  </si>
  <si>
    <t>Hasan, Akram I.</t>
  </si>
  <si>
    <t>Jacobs, Jeffrey E.</t>
  </si>
  <si>
    <t>Kantor (meter reader), David</t>
  </si>
  <si>
    <t>Lorenzi, Luis A.</t>
  </si>
  <si>
    <t>Luciano, Oscar</t>
  </si>
  <si>
    <t>Mazur, Ronald A</t>
  </si>
  <si>
    <t>McEnerney, Dennis J.</t>
  </si>
  <si>
    <t>Nukk, Julianne G</t>
  </si>
  <si>
    <t>Owusu, Nana Y</t>
  </si>
  <si>
    <t>Panko, Edward A.</t>
  </si>
  <si>
    <t>Przekota, Dominik JP</t>
  </si>
  <si>
    <t>Salinger, Eric J</t>
  </si>
  <si>
    <t>Smaha, Brian C</t>
  </si>
  <si>
    <t>Thompson(2), Neville</t>
  </si>
  <si>
    <t>Volling, Michael D.</t>
  </si>
  <si>
    <t>Waller, Todd J</t>
  </si>
  <si>
    <t>Warrensford, Daniel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</si>
</sst>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558800</xdr:colOff>
          <xdr:row>1</xdr:row>
          <xdr:rowOff>12700</xdr:rowOff>
        </xdr:to>
        <xdr:sp macro="" textlink="">
          <xdr:nvSpPr>
            <xdr:cNvPr id="2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D60F3DA-8442-0A40-8C66-6D6F62A4F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558800</xdr:colOff>
          <xdr:row>1</xdr:row>
          <xdr:rowOff>12700</xdr:rowOff>
        </xdr:to>
        <xdr:sp macro="" textlink="">
          <xdr:nvSpPr>
            <xdr:cNvPr id="3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3195266-FBC3-3B45-AF69-94C4865BA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sqref="A1:XFD1048576"/>
    </sheetView>
  </sheetViews>
  <sheetFormatPr baseColWidth="10" defaultRowHeight="16" x14ac:dyDescent="0.2"/>
  <sheetData>
    <row r="1" spans="1:3" x14ac:dyDescent="0.2">
      <c r="A1" t="s">
        <v>0</v>
      </c>
      <c r="B1" t="s">
        <v>1</v>
      </c>
      <c r="C1">
        <v>1</v>
      </c>
    </row>
    <row r="2" spans="1:3" x14ac:dyDescent="0.2">
      <c r="A2" t="s">
        <v>2</v>
      </c>
      <c r="B2" t="s">
        <v>3</v>
      </c>
      <c r="C2">
        <v>1</v>
      </c>
    </row>
    <row r="3" spans="1:3" x14ac:dyDescent="0.2">
      <c r="A3" t="s">
        <v>2</v>
      </c>
      <c r="B3" t="s">
        <v>4</v>
      </c>
      <c r="C3">
        <v>1</v>
      </c>
    </row>
    <row r="4" spans="1:3" x14ac:dyDescent="0.2">
      <c r="A4" t="s">
        <v>2</v>
      </c>
      <c r="B4" t="s">
        <v>5</v>
      </c>
      <c r="C4">
        <v>1</v>
      </c>
    </row>
    <row r="5" spans="1:3" x14ac:dyDescent="0.2">
      <c r="A5" t="s">
        <v>2</v>
      </c>
      <c r="B5" t="s">
        <v>6</v>
      </c>
      <c r="C5">
        <v>1</v>
      </c>
    </row>
    <row r="6" spans="1:3" x14ac:dyDescent="0.2">
      <c r="A6" t="s">
        <v>2</v>
      </c>
      <c r="B6" t="s">
        <v>7</v>
      </c>
      <c r="C6">
        <v>1</v>
      </c>
    </row>
    <row r="7" spans="1:3" x14ac:dyDescent="0.2">
      <c r="A7" t="s">
        <v>2</v>
      </c>
      <c r="B7" t="s">
        <v>8</v>
      </c>
      <c r="C7">
        <v>1</v>
      </c>
    </row>
    <row r="8" spans="1:3" x14ac:dyDescent="0.2">
      <c r="A8" t="s">
        <v>9</v>
      </c>
      <c r="B8" t="s">
        <v>10</v>
      </c>
      <c r="C8">
        <v>1</v>
      </c>
    </row>
    <row r="9" spans="1:3" x14ac:dyDescent="0.2">
      <c r="A9" t="s">
        <v>11</v>
      </c>
      <c r="B9" t="s">
        <v>12</v>
      </c>
      <c r="C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C219-9033-E04D-81F8-794E1213D318}">
  <dimension ref="A1:X31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" style="9" customWidth="1"/>
    <col min="2" max="2" width="23.6640625" style="9" customWidth="1"/>
    <col min="3" max="3" width="7.83203125" style="10" bestFit="1" customWidth="1"/>
    <col min="4" max="4" width="21.5" style="10" bestFit="1" customWidth="1"/>
    <col min="5" max="5" width="19.83203125" style="10" bestFit="1" customWidth="1"/>
    <col min="6" max="6" width="11.5" style="10" bestFit="1" customWidth="1"/>
    <col min="7" max="7" width="20.83203125" style="10" bestFit="1" customWidth="1"/>
    <col min="8" max="8" width="6" style="10" bestFit="1" customWidth="1"/>
    <col min="9" max="9" width="21.5" style="10" bestFit="1" customWidth="1"/>
    <col min="10" max="10" width="16.5" style="10" bestFit="1" customWidth="1"/>
    <col min="11" max="11" width="15.6640625" style="10" bestFit="1" customWidth="1"/>
    <col min="12" max="12" width="11.83203125" style="10" bestFit="1" customWidth="1"/>
    <col min="13" max="13" width="18.5" style="10" bestFit="1" customWidth="1"/>
    <col min="14" max="14" width="19.1640625" style="10" bestFit="1" customWidth="1"/>
    <col min="15" max="15" width="7" style="10" bestFit="1" customWidth="1"/>
    <col min="16" max="16" width="16.6640625" style="10" bestFit="1" customWidth="1"/>
    <col min="17" max="17" width="16.5" style="10" bestFit="1" customWidth="1"/>
    <col min="18" max="18" width="20.83203125" style="10" bestFit="1" customWidth="1"/>
    <col min="19" max="19" width="16.33203125" style="10" bestFit="1" customWidth="1"/>
    <col min="20" max="20" width="20.5" style="10" bestFit="1" customWidth="1"/>
    <col min="21" max="21" width="13.33203125" style="10" bestFit="1" customWidth="1"/>
    <col min="22" max="22" width="24.1640625" style="10" bestFit="1" customWidth="1"/>
    <col min="23" max="23" width="24" style="10" bestFit="1" customWidth="1"/>
    <col min="24" max="24" width="8.6640625" style="10" bestFit="1" customWidth="1"/>
  </cols>
  <sheetData>
    <row r="1" spans="1:24" s="3" customFormat="1" ht="17" thickBot="1" x14ac:dyDescent="0.25">
      <c r="A1" s="1"/>
      <c r="B1" s="1"/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2" t="s">
        <v>27</v>
      </c>
      <c r="R1" s="2" t="s">
        <v>28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2" t="s">
        <v>34</v>
      </c>
    </row>
    <row r="2" spans="1:24" ht="17" thickTop="1" x14ac:dyDescent="0.2">
      <c r="A2" s="4"/>
      <c r="B2" s="4" t="s">
        <v>35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38</v>
      </c>
      <c r="K2" s="5">
        <v>0</v>
      </c>
      <c r="L2" s="5">
        <v>168</v>
      </c>
      <c r="M2" s="5">
        <v>0</v>
      </c>
      <c r="N2" s="5">
        <v>0</v>
      </c>
      <c r="O2" s="5">
        <v>180</v>
      </c>
      <c r="P2" s="5">
        <v>-1</v>
      </c>
      <c r="Q2" s="5">
        <v>-5.6</v>
      </c>
      <c r="R2" s="5">
        <v>-23.93</v>
      </c>
      <c r="S2" s="5">
        <v>5.6</v>
      </c>
      <c r="T2" s="5">
        <v>23.93</v>
      </c>
      <c r="U2" s="5">
        <v>-14.48</v>
      </c>
      <c r="V2" s="5">
        <v>9.4600000000000009</v>
      </c>
      <c r="W2" s="5">
        <v>0</v>
      </c>
      <c r="X2" s="5">
        <f t="shared" ref="X2:X30" si="0">ROUND(SUM(C2:W2),5)</f>
        <v>379.98</v>
      </c>
    </row>
    <row r="3" spans="1:24" x14ac:dyDescent="0.2">
      <c r="A3" s="4"/>
      <c r="B3" s="4" t="s">
        <v>36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80.319999999999993</v>
      </c>
      <c r="I3" s="5">
        <v>0</v>
      </c>
      <c r="J3" s="5">
        <v>3323.24</v>
      </c>
      <c r="K3" s="5">
        <v>258.95999999999998</v>
      </c>
      <c r="L3" s="5">
        <v>2762.24</v>
      </c>
      <c r="M3" s="5">
        <v>135.54</v>
      </c>
      <c r="N3" s="5">
        <v>60.24</v>
      </c>
      <c r="O3" s="5">
        <v>350</v>
      </c>
      <c r="P3" s="5">
        <v>-19</v>
      </c>
      <c r="Q3" s="5">
        <v>-101.07</v>
      </c>
      <c r="R3" s="5">
        <v>-432.17</v>
      </c>
      <c r="S3" s="5">
        <v>101.07</v>
      </c>
      <c r="T3" s="5">
        <v>432.17</v>
      </c>
      <c r="U3" s="5">
        <v>-300.11</v>
      </c>
      <c r="V3" s="5">
        <v>170.78</v>
      </c>
      <c r="W3" s="5">
        <v>0</v>
      </c>
      <c r="X3" s="5">
        <f t="shared" si="0"/>
        <v>6822.21</v>
      </c>
    </row>
    <row r="4" spans="1:24" x14ac:dyDescent="0.2">
      <c r="A4" s="4"/>
      <c r="B4" s="4" t="s">
        <v>37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3733.5</v>
      </c>
      <c r="K4" s="5">
        <v>31.5</v>
      </c>
      <c r="L4" s="5">
        <v>4032</v>
      </c>
      <c r="M4" s="5">
        <v>0</v>
      </c>
      <c r="N4" s="5">
        <v>228</v>
      </c>
      <c r="O4" s="5">
        <v>110</v>
      </c>
      <c r="P4" s="5">
        <v>-1160</v>
      </c>
      <c r="Q4" s="5">
        <v>-117.96</v>
      </c>
      <c r="R4" s="5">
        <v>-504.37</v>
      </c>
      <c r="S4" s="5">
        <v>117.96</v>
      </c>
      <c r="T4" s="5">
        <v>504.37</v>
      </c>
      <c r="U4" s="5">
        <v>-349.06</v>
      </c>
      <c r="V4" s="5">
        <v>199.31</v>
      </c>
      <c r="W4" s="5">
        <v>0</v>
      </c>
      <c r="X4" s="5">
        <f t="shared" si="0"/>
        <v>6825.25</v>
      </c>
    </row>
    <row r="5" spans="1:24" x14ac:dyDescent="0.2">
      <c r="A5" s="4"/>
      <c r="B5" s="4" t="s">
        <v>38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14725</v>
      </c>
      <c r="K5" s="5">
        <v>0</v>
      </c>
      <c r="L5" s="5">
        <v>10920</v>
      </c>
      <c r="M5" s="5">
        <v>0</v>
      </c>
      <c r="N5" s="5">
        <v>741</v>
      </c>
      <c r="O5" s="5">
        <v>505</v>
      </c>
      <c r="P5" s="5">
        <v>-3177</v>
      </c>
      <c r="Q5" s="5">
        <v>-389.92</v>
      </c>
      <c r="R5" s="5">
        <v>-1667.24</v>
      </c>
      <c r="S5" s="5">
        <v>389.92</v>
      </c>
      <c r="T5" s="5">
        <v>1667.24</v>
      </c>
      <c r="U5" s="5">
        <v>-1151.21</v>
      </c>
      <c r="V5" s="5">
        <v>317.52</v>
      </c>
      <c r="W5" s="5">
        <v>0</v>
      </c>
      <c r="X5" s="5">
        <f t="shared" si="0"/>
        <v>22880.31</v>
      </c>
    </row>
    <row r="6" spans="1:24" x14ac:dyDescent="0.2">
      <c r="A6" s="4"/>
      <c r="B6" s="4" t="s">
        <v>39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912</v>
      </c>
      <c r="K6" s="5">
        <v>63</v>
      </c>
      <c r="L6" s="5">
        <v>1879.5</v>
      </c>
      <c r="M6" s="5">
        <v>0</v>
      </c>
      <c r="N6" s="5">
        <v>0</v>
      </c>
      <c r="O6" s="5">
        <v>75</v>
      </c>
      <c r="P6" s="5">
        <v>0</v>
      </c>
      <c r="Q6" s="5">
        <v>-42.48</v>
      </c>
      <c r="R6" s="5">
        <v>-181.63</v>
      </c>
      <c r="S6" s="5">
        <v>42.48</v>
      </c>
      <c r="T6" s="5">
        <v>181.63</v>
      </c>
      <c r="U6" s="5">
        <v>-40.93</v>
      </c>
      <c r="V6" s="5">
        <v>71.77</v>
      </c>
      <c r="W6" s="5">
        <v>0</v>
      </c>
      <c r="X6" s="5">
        <f t="shared" si="0"/>
        <v>2960.34</v>
      </c>
    </row>
    <row r="7" spans="1:24" x14ac:dyDescent="0.2">
      <c r="A7" s="4"/>
      <c r="B7" s="4" t="s">
        <v>40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1672</v>
      </c>
      <c r="K7" s="5">
        <v>189</v>
      </c>
      <c r="L7" s="5">
        <v>0</v>
      </c>
      <c r="M7" s="5">
        <v>0</v>
      </c>
      <c r="N7" s="5">
        <v>0</v>
      </c>
      <c r="O7" s="5">
        <v>150</v>
      </c>
      <c r="P7" s="5">
        <v>-48</v>
      </c>
      <c r="Q7" s="5">
        <v>-29.16</v>
      </c>
      <c r="R7" s="5">
        <v>-124.68</v>
      </c>
      <c r="S7" s="5">
        <v>29.16</v>
      </c>
      <c r="T7" s="5">
        <v>124.68</v>
      </c>
      <c r="U7" s="5">
        <v>-83.16</v>
      </c>
      <c r="V7" s="5">
        <v>49.27</v>
      </c>
      <c r="W7" s="5">
        <v>0</v>
      </c>
      <c r="X7" s="5">
        <f t="shared" si="0"/>
        <v>1929.11</v>
      </c>
    </row>
    <row r="8" spans="1:24" x14ac:dyDescent="0.2">
      <c r="A8" s="4"/>
      <c r="B8" s="4" t="s">
        <v>41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11571</v>
      </c>
      <c r="K8" s="5">
        <v>0</v>
      </c>
      <c r="L8" s="5">
        <v>1501.5</v>
      </c>
      <c r="M8" s="5">
        <v>0</v>
      </c>
      <c r="N8" s="5">
        <v>228</v>
      </c>
      <c r="O8" s="5">
        <v>195</v>
      </c>
      <c r="P8" s="5">
        <v>-1221</v>
      </c>
      <c r="Q8" s="5">
        <v>-195.68</v>
      </c>
      <c r="R8" s="5">
        <v>-836.72</v>
      </c>
      <c r="S8" s="5">
        <v>195.68</v>
      </c>
      <c r="T8" s="5">
        <v>836.72</v>
      </c>
      <c r="U8" s="5">
        <v>-582.38</v>
      </c>
      <c r="V8" s="5">
        <v>317.52</v>
      </c>
      <c r="W8" s="5">
        <v>0</v>
      </c>
      <c r="X8" s="5">
        <f t="shared" si="0"/>
        <v>12009.64</v>
      </c>
    </row>
    <row r="9" spans="1:24" x14ac:dyDescent="0.2">
      <c r="A9" s="4"/>
      <c r="B9" s="4" t="s">
        <v>42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38</v>
      </c>
      <c r="K9" s="5">
        <v>0</v>
      </c>
      <c r="L9" s="5">
        <v>4032</v>
      </c>
      <c r="M9" s="5">
        <v>0</v>
      </c>
      <c r="N9" s="5">
        <v>0</v>
      </c>
      <c r="O9" s="5">
        <v>0</v>
      </c>
      <c r="P9" s="5">
        <v>-428</v>
      </c>
      <c r="Q9" s="5">
        <v>-59.02</v>
      </c>
      <c r="R9" s="5">
        <v>-252.34</v>
      </c>
      <c r="S9" s="5">
        <v>59.02</v>
      </c>
      <c r="T9" s="5">
        <v>252.34</v>
      </c>
      <c r="U9" s="5">
        <v>-264.95999999999998</v>
      </c>
      <c r="V9" s="5">
        <v>99.72</v>
      </c>
      <c r="W9" s="5">
        <v>0</v>
      </c>
      <c r="X9" s="5">
        <f t="shared" si="0"/>
        <v>3476.76</v>
      </c>
    </row>
    <row r="10" spans="1:24" x14ac:dyDescent="0.2">
      <c r="A10" s="4"/>
      <c r="B10" s="4" t="s">
        <v>43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1900</v>
      </c>
      <c r="K10" s="5">
        <v>0</v>
      </c>
      <c r="L10" s="5">
        <v>378</v>
      </c>
      <c r="M10" s="5">
        <v>0</v>
      </c>
      <c r="N10" s="5">
        <v>456</v>
      </c>
      <c r="O10" s="5">
        <v>95</v>
      </c>
      <c r="P10" s="5">
        <v>-125</v>
      </c>
      <c r="Q10" s="5">
        <v>-41.02</v>
      </c>
      <c r="R10" s="5">
        <v>-175.4</v>
      </c>
      <c r="S10" s="5">
        <v>41.02</v>
      </c>
      <c r="T10" s="5">
        <v>175.4</v>
      </c>
      <c r="U10" s="5">
        <v>-127.54</v>
      </c>
      <c r="V10" s="5">
        <v>69.31</v>
      </c>
      <c r="W10" s="5">
        <v>0</v>
      </c>
      <c r="X10" s="5">
        <f t="shared" si="0"/>
        <v>2645.77</v>
      </c>
    </row>
    <row r="11" spans="1:24" x14ac:dyDescent="0.2">
      <c r="A11" s="4"/>
      <c r="B11" s="4" t="s">
        <v>44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76</v>
      </c>
      <c r="K11" s="5">
        <v>0</v>
      </c>
      <c r="L11" s="5">
        <v>0</v>
      </c>
      <c r="M11" s="5">
        <v>0</v>
      </c>
      <c r="N11" s="5">
        <v>0</v>
      </c>
      <c r="O11" s="5">
        <v>20</v>
      </c>
      <c r="P11" s="5">
        <v>0</v>
      </c>
      <c r="Q11" s="5">
        <v>-1.39</v>
      </c>
      <c r="R11" s="5">
        <v>-5.95</v>
      </c>
      <c r="S11" s="5">
        <v>1.39</v>
      </c>
      <c r="T11" s="5">
        <v>5.95</v>
      </c>
      <c r="U11" s="5">
        <v>0</v>
      </c>
      <c r="V11" s="5">
        <v>2.35</v>
      </c>
      <c r="W11" s="5">
        <v>0</v>
      </c>
      <c r="X11" s="5">
        <f t="shared" si="0"/>
        <v>98.35</v>
      </c>
    </row>
    <row r="12" spans="1:24" x14ac:dyDescent="0.2">
      <c r="A12" s="4"/>
      <c r="B12" s="4" t="s">
        <v>45</v>
      </c>
      <c r="C12" s="5">
        <v>400</v>
      </c>
      <c r="D12" s="5">
        <v>100</v>
      </c>
      <c r="E12" s="5">
        <v>0</v>
      </c>
      <c r="F12" s="5">
        <v>0</v>
      </c>
      <c r="G12" s="5">
        <v>0</v>
      </c>
      <c r="H12" s="5">
        <v>50</v>
      </c>
      <c r="I12" s="5">
        <v>0</v>
      </c>
      <c r="J12" s="5">
        <v>50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-8.6999999999999993</v>
      </c>
      <c r="R12" s="5">
        <v>-37.200000000000003</v>
      </c>
      <c r="S12" s="5">
        <v>8.6999999999999993</v>
      </c>
      <c r="T12" s="5">
        <v>37.200000000000003</v>
      </c>
      <c r="U12" s="5">
        <v>0</v>
      </c>
      <c r="V12" s="5">
        <v>14.7</v>
      </c>
      <c r="W12" s="5">
        <v>0</v>
      </c>
      <c r="X12" s="5">
        <f t="shared" si="0"/>
        <v>614.70000000000005</v>
      </c>
    </row>
    <row r="13" spans="1:24" x14ac:dyDescent="0.2">
      <c r="A13" s="4"/>
      <c r="B13" s="4" t="s">
        <v>46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3192</v>
      </c>
      <c r="K13" s="5">
        <v>94.5</v>
      </c>
      <c r="L13" s="5">
        <v>42</v>
      </c>
      <c r="M13" s="5">
        <v>0</v>
      </c>
      <c r="N13" s="5">
        <v>0</v>
      </c>
      <c r="O13" s="5">
        <v>110</v>
      </c>
      <c r="P13" s="5">
        <v>0</v>
      </c>
      <c r="Q13" s="5">
        <v>-49.86</v>
      </c>
      <c r="R13" s="5">
        <v>-213.19</v>
      </c>
      <c r="S13" s="5">
        <v>49.86</v>
      </c>
      <c r="T13" s="5">
        <v>213.19</v>
      </c>
      <c r="U13" s="5">
        <v>0</v>
      </c>
      <c r="V13" s="5">
        <v>84.24</v>
      </c>
      <c r="W13" s="5">
        <v>0</v>
      </c>
      <c r="X13" s="5">
        <f t="shared" si="0"/>
        <v>3522.74</v>
      </c>
    </row>
    <row r="14" spans="1:24" x14ac:dyDescent="0.2">
      <c r="A14" s="4"/>
      <c r="B14" s="4" t="s">
        <v>47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8151</v>
      </c>
      <c r="K14" s="5">
        <v>252</v>
      </c>
      <c r="L14" s="5">
        <v>514.5</v>
      </c>
      <c r="M14" s="5">
        <v>0</v>
      </c>
      <c r="N14" s="5">
        <v>356.25</v>
      </c>
      <c r="O14" s="5">
        <v>0</v>
      </c>
      <c r="P14" s="5">
        <v>-549</v>
      </c>
      <c r="Q14" s="5">
        <v>-134.47</v>
      </c>
      <c r="R14" s="5">
        <v>-574.97</v>
      </c>
      <c r="S14" s="5">
        <v>134.47</v>
      </c>
      <c r="T14" s="5">
        <v>574.97</v>
      </c>
      <c r="U14" s="5">
        <v>-414.79</v>
      </c>
      <c r="V14" s="5">
        <v>227.21</v>
      </c>
      <c r="W14" s="5">
        <v>0</v>
      </c>
      <c r="X14" s="5">
        <f t="shared" si="0"/>
        <v>8537.17</v>
      </c>
    </row>
    <row r="15" spans="1:24" x14ac:dyDescent="0.2">
      <c r="A15" s="4"/>
      <c r="B15" s="4" t="s">
        <v>48</v>
      </c>
      <c r="C15" s="5">
        <v>0</v>
      </c>
      <c r="D15" s="5">
        <v>0</v>
      </c>
      <c r="E15" s="5">
        <v>2400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-12</v>
      </c>
      <c r="Q15" s="5">
        <v>-34.799999999999997</v>
      </c>
      <c r="R15" s="5">
        <v>-148.80000000000001</v>
      </c>
      <c r="S15" s="5">
        <v>34.799999999999997</v>
      </c>
      <c r="T15" s="5">
        <v>148.80000000000001</v>
      </c>
      <c r="U15" s="5">
        <v>-102</v>
      </c>
      <c r="V15" s="5">
        <v>58.8</v>
      </c>
      <c r="W15" s="5">
        <v>0</v>
      </c>
      <c r="X15" s="5">
        <f t="shared" si="0"/>
        <v>2344.8000000000002</v>
      </c>
    </row>
    <row r="16" spans="1:24" x14ac:dyDescent="0.2">
      <c r="A16" s="4"/>
      <c r="B16" s="4" t="s">
        <v>49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4617</v>
      </c>
      <c r="K16" s="5">
        <v>378</v>
      </c>
      <c r="L16" s="5">
        <v>9733.5</v>
      </c>
      <c r="M16" s="5">
        <v>0</v>
      </c>
      <c r="N16" s="5">
        <v>228</v>
      </c>
      <c r="O16" s="5">
        <v>155</v>
      </c>
      <c r="P16" s="5">
        <v>-775</v>
      </c>
      <c r="Q16" s="5">
        <v>-219.12</v>
      </c>
      <c r="R16" s="5">
        <v>-936.91</v>
      </c>
      <c r="S16" s="5">
        <v>219.12</v>
      </c>
      <c r="T16" s="5">
        <v>936.91</v>
      </c>
      <c r="U16" s="5">
        <v>-626.79999999999995</v>
      </c>
      <c r="V16" s="5">
        <v>317.52</v>
      </c>
      <c r="W16" s="5">
        <v>0</v>
      </c>
      <c r="X16" s="5">
        <f t="shared" si="0"/>
        <v>14027.22</v>
      </c>
    </row>
    <row r="17" spans="1:24" x14ac:dyDescent="0.2">
      <c r="A17" s="4"/>
      <c r="B17" s="4" t="s">
        <v>50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5719</v>
      </c>
      <c r="K17" s="5">
        <v>1401.75</v>
      </c>
      <c r="L17" s="5">
        <v>7035</v>
      </c>
      <c r="M17" s="5">
        <v>0</v>
      </c>
      <c r="N17" s="5">
        <v>249.38</v>
      </c>
      <c r="O17" s="5">
        <v>85</v>
      </c>
      <c r="P17" s="5">
        <v>-1223</v>
      </c>
      <c r="Q17" s="5">
        <v>-210.11</v>
      </c>
      <c r="R17" s="5">
        <v>-898.39</v>
      </c>
      <c r="S17" s="5">
        <v>210.11</v>
      </c>
      <c r="T17" s="5">
        <v>898.39</v>
      </c>
      <c r="U17" s="5">
        <v>-678.74</v>
      </c>
      <c r="V17" s="5">
        <v>317.52</v>
      </c>
      <c r="W17" s="5">
        <v>0</v>
      </c>
      <c r="X17" s="5">
        <f t="shared" si="0"/>
        <v>12905.91</v>
      </c>
    </row>
    <row r="18" spans="1:24" x14ac:dyDescent="0.2">
      <c r="A18" s="4"/>
      <c r="B18" s="4" t="s">
        <v>51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9790.2099999999991</v>
      </c>
      <c r="K18" s="5">
        <v>148.88</v>
      </c>
      <c r="L18" s="5">
        <v>6338.96</v>
      </c>
      <c r="M18" s="5">
        <v>0</v>
      </c>
      <c r="N18" s="5">
        <v>804.31</v>
      </c>
      <c r="O18" s="5">
        <v>775</v>
      </c>
      <c r="P18" s="5">
        <v>-2568</v>
      </c>
      <c r="Q18" s="5">
        <v>-258.93</v>
      </c>
      <c r="R18" s="5">
        <v>-1107.1600000000001</v>
      </c>
      <c r="S18" s="5">
        <v>258.93</v>
      </c>
      <c r="T18" s="5">
        <v>1107.1600000000001</v>
      </c>
      <c r="U18" s="5">
        <v>-775.29</v>
      </c>
      <c r="V18" s="5">
        <v>317.52</v>
      </c>
      <c r="W18" s="5">
        <v>0</v>
      </c>
      <c r="X18" s="5">
        <f t="shared" si="0"/>
        <v>14831.59</v>
      </c>
    </row>
    <row r="19" spans="1:24" x14ac:dyDescent="0.2">
      <c r="A19" s="4"/>
      <c r="B19" s="4" t="s">
        <v>52</v>
      </c>
      <c r="C19" s="5">
        <v>14062.5</v>
      </c>
      <c r="D19" s="5">
        <v>0</v>
      </c>
      <c r="E19" s="5">
        <v>0</v>
      </c>
      <c r="F19" s="5">
        <v>0</v>
      </c>
      <c r="G19" s="5">
        <v>1687.5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-1697</v>
      </c>
      <c r="Q19" s="5">
        <v>-228.38</v>
      </c>
      <c r="R19" s="5">
        <v>-976.5</v>
      </c>
      <c r="S19" s="5">
        <v>228.38</v>
      </c>
      <c r="T19" s="5">
        <v>976.5</v>
      </c>
      <c r="U19" s="5">
        <v>-752.71</v>
      </c>
      <c r="V19" s="5">
        <v>317.52</v>
      </c>
      <c r="W19" s="5">
        <v>0</v>
      </c>
      <c r="X19" s="5">
        <f t="shared" si="0"/>
        <v>13617.81</v>
      </c>
    </row>
    <row r="20" spans="1:24" x14ac:dyDescent="0.2">
      <c r="A20" s="4"/>
      <c r="B20" s="4" t="s">
        <v>53</v>
      </c>
      <c r="C20" s="5">
        <v>0</v>
      </c>
      <c r="D20" s="5">
        <v>0</v>
      </c>
      <c r="E20" s="5">
        <v>0</v>
      </c>
      <c r="F20" s="5">
        <v>17524.5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-4080</v>
      </c>
      <c r="Q20" s="5">
        <v>-254.11</v>
      </c>
      <c r="R20" s="5">
        <v>-1086.52</v>
      </c>
      <c r="S20" s="5">
        <v>254.11</v>
      </c>
      <c r="T20" s="5">
        <v>1086.52</v>
      </c>
      <c r="U20" s="5">
        <v>-646.25</v>
      </c>
      <c r="V20" s="5">
        <v>317.52</v>
      </c>
      <c r="W20" s="5">
        <v>0</v>
      </c>
      <c r="X20" s="5">
        <f t="shared" si="0"/>
        <v>13115.77</v>
      </c>
    </row>
    <row r="21" spans="1:24" x14ac:dyDescent="0.2">
      <c r="A21" s="4"/>
      <c r="B21" s="4" t="s">
        <v>54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1672</v>
      </c>
      <c r="K21" s="5">
        <v>0</v>
      </c>
      <c r="L21" s="5">
        <v>210</v>
      </c>
      <c r="M21" s="5">
        <v>0</v>
      </c>
      <c r="N21" s="5">
        <v>0</v>
      </c>
      <c r="O21" s="5">
        <v>130</v>
      </c>
      <c r="P21" s="5">
        <v>0</v>
      </c>
      <c r="Q21" s="5">
        <v>-29.17</v>
      </c>
      <c r="R21" s="5">
        <v>-124.74</v>
      </c>
      <c r="S21" s="5">
        <v>29.17</v>
      </c>
      <c r="T21" s="5">
        <v>124.74</v>
      </c>
      <c r="U21" s="5">
        <v>-28.78</v>
      </c>
      <c r="V21" s="5">
        <v>49.29</v>
      </c>
      <c r="W21" s="5">
        <v>0</v>
      </c>
      <c r="X21" s="5">
        <f t="shared" si="0"/>
        <v>2032.51</v>
      </c>
    </row>
    <row r="22" spans="1:24" x14ac:dyDescent="0.2">
      <c r="A22" s="4"/>
      <c r="B22" s="4" t="s">
        <v>55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356.25</v>
      </c>
      <c r="K22" s="5">
        <v>0</v>
      </c>
      <c r="L22" s="5">
        <v>7539</v>
      </c>
      <c r="M22" s="5">
        <v>0</v>
      </c>
      <c r="N22" s="5">
        <v>0</v>
      </c>
      <c r="O22" s="5">
        <v>145</v>
      </c>
      <c r="P22" s="5">
        <v>0</v>
      </c>
      <c r="Q22" s="5">
        <v>-116.58</v>
      </c>
      <c r="R22" s="5">
        <v>-498.5</v>
      </c>
      <c r="S22" s="5">
        <v>116.58</v>
      </c>
      <c r="T22" s="5">
        <v>498.5</v>
      </c>
      <c r="U22" s="5">
        <v>-159.15</v>
      </c>
      <c r="V22" s="5">
        <v>196.99</v>
      </c>
      <c r="W22" s="5">
        <v>0</v>
      </c>
      <c r="X22" s="5">
        <f t="shared" si="0"/>
        <v>8078.09</v>
      </c>
    </row>
    <row r="23" spans="1:24" x14ac:dyDescent="0.2">
      <c r="A23" s="4"/>
      <c r="B23" s="4" t="s">
        <v>56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3344</v>
      </c>
      <c r="K23" s="5">
        <v>0</v>
      </c>
      <c r="L23" s="5">
        <v>0</v>
      </c>
      <c r="M23" s="5">
        <v>0</v>
      </c>
      <c r="N23" s="5">
        <v>0</v>
      </c>
      <c r="O23" s="5">
        <v>95</v>
      </c>
      <c r="P23" s="5">
        <v>0</v>
      </c>
      <c r="Q23" s="5">
        <v>-49.87</v>
      </c>
      <c r="R23" s="5">
        <v>-213.22</v>
      </c>
      <c r="S23" s="5">
        <v>49.87</v>
      </c>
      <c r="T23" s="5">
        <v>213.22</v>
      </c>
      <c r="U23" s="5">
        <v>-138.07</v>
      </c>
      <c r="V23" s="5">
        <v>84.26</v>
      </c>
      <c r="W23" s="5">
        <v>0</v>
      </c>
      <c r="X23" s="5">
        <f t="shared" si="0"/>
        <v>3385.19</v>
      </c>
    </row>
    <row r="24" spans="1:24" x14ac:dyDescent="0.2">
      <c r="A24" s="4"/>
      <c r="B24" s="4" t="s">
        <v>57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8635.5</v>
      </c>
      <c r="K24" s="5">
        <v>992.25</v>
      </c>
      <c r="L24" s="5">
        <v>189</v>
      </c>
      <c r="M24" s="5">
        <v>0</v>
      </c>
      <c r="N24" s="5">
        <v>456</v>
      </c>
      <c r="O24" s="5">
        <v>285</v>
      </c>
      <c r="P24" s="5">
        <v>-393</v>
      </c>
      <c r="Q24" s="5">
        <v>-153.09</v>
      </c>
      <c r="R24" s="5">
        <v>-654.58000000000004</v>
      </c>
      <c r="S24" s="5">
        <v>153.09</v>
      </c>
      <c r="T24" s="5">
        <v>654.58000000000004</v>
      </c>
      <c r="U24" s="5">
        <v>-355.43</v>
      </c>
      <c r="V24" s="5">
        <v>258.66000000000003</v>
      </c>
      <c r="W24" s="5">
        <v>0</v>
      </c>
      <c r="X24" s="5">
        <f t="shared" si="0"/>
        <v>10067.98</v>
      </c>
    </row>
    <row r="25" spans="1:24" x14ac:dyDescent="0.2">
      <c r="A25" s="4"/>
      <c r="B25" s="4" t="s">
        <v>58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608</v>
      </c>
      <c r="K25" s="5">
        <v>0</v>
      </c>
      <c r="L25" s="5">
        <v>42</v>
      </c>
      <c r="M25" s="5">
        <v>0</v>
      </c>
      <c r="N25" s="5">
        <v>0</v>
      </c>
      <c r="O25" s="5">
        <v>60</v>
      </c>
      <c r="P25" s="5">
        <v>0</v>
      </c>
      <c r="Q25" s="5">
        <v>-10.3</v>
      </c>
      <c r="R25" s="5">
        <v>-44.02</v>
      </c>
      <c r="S25" s="5">
        <v>10.3</v>
      </c>
      <c r="T25" s="5">
        <v>44.02</v>
      </c>
      <c r="U25" s="5">
        <v>0</v>
      </c>
      <c r="V25" s="5">
        <v>17.399999999999999</v>
      </c>
      <c r="W25" s="5">
        <v>0</v>
      </c>
      <c r="X25" s="5">
        <f t="shared" si="0"/>
        <v>727.4</v>
      </c>
    </row>
    <row r="26" spans="1:24" x14ac:dyDescent="0.2">
      <c r="A26" s="4"/>
      <c r="B26" s="4" t="s">
        <v>59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1110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-11</v>
      </c>
      <c r="Q26" s="5">
        <v>-16.100000000000001</v>
      </c>
      <c r="R26" s="5">
        <v>-68.819999999999993</v>
      </c>
      <c r="S26" s="5">
        <v>16.100000000000001</v>
      </c>
      <c r="T26" s="5">
        <v>68.819999999999993</v>
      </c>
      <c r="U26" s="5">
        <v>-18.13</v>
      </c>
      <c r="V26" s="5">
        <v>27.2</v>
      </c>
      <c r="W26" s="5">
        <v>0</v>
      </c>
      <c r="X26" s="5">
        <f t="shared" si="0"/>
        <v>1108.07</v>
      </c>
    </row>
    <row r="27" spans="1:24" x14ac:dyDescent="0.2">
      <c r="A27" s="4"/>
      <c r="B27" s="4" t="s">
        <v>60</v>
      </c>
      <c r="C27" s="5">
        <v>50484.9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2703.96</v>
      </c>
      <c r="K27" s="5">
        <v>0</v>
      </c>
      <c r="L27" s="5">
        <v>99.36</v>
      </c>
      <c r="M27" s="5">
        <v>209.82</v>
      </c>
      <c r="N27" s="5">
        <v>0</v>
      </c>
      <c r="O27" s="5">
        <v>330</v>
      </c>
      <c r="P27" s="5">
        <v>-13536</v>
      </c>
      <c r="Q27" s="5">
        <v>-780.51</v>
      </c>
      <c r="R27" s="5">
        <v>-3337.34</v>
      </c>
      <c r="S27" s="5">
        <v>780.51</v>
      </c>
      <c r="T27" s="5">
        <v>3337.34</v>
      </c>
      <c r="U27" s="5">
        <v>-2118.14</v>
      </c>
      <c r="V27" s="5">
        <v>317.52</v>
      </c>
      <c r="W27" s="5">
        <v>0</v>
      </c>
      <c r="X27" s="5">
        <f t="shared" si="0"/>
        <v>38491.42</v>
      </c>
    </row>
    <row r="28" spans="1:24" x14ac:dyDescent="0.2">
      <c r="A28" s="4"/>
      <c r="B28" s="4" t="s">
        <v>61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3610</v>
      </c>
      <c r="K28" s="5">
        <v>0</v>
      </c>
      <c r="L28" s="5">
        <v>1617</v>
      </c>
      <c r="M28" s="5">
        <v>0</v>
      </c>
      <c r="N28" s="5">
        <v>0</v>
      </c>
      <c r="O28" s="5">
        <v>95</v>
      </c>
      <c r="P28" s="5">
        <v>0</v>
      </c>
      <c r="Q28" s="5">
        <v>-77.17</v>
      </c>
      <c r="R28" s="5">
        <v>-329.96</v>
      </c>
      <c r="S28" s="5">
        <v>77.17</v>
      </c>
      <c r="T28" s="5">
        <v>329.96</v>
      </c>
      <c r="U28" s="5">
        <v>-71.34</v>
      </c>
      <c r="V28" s="5">
        <v>130.38999999999999</v>
      </c>
      <c r="W28" s="5">
        <v>0</v>
      </c>
      <c r="X28" s="5">
        <f t="shared" si="0"/>
        <v>5381.05</v>
      </c>
    </row>
    <row r="29" spans="1:24" ht="17" thickBot="1" x14ac:dyDescent="0.25">
      <c r="A29" s="4"/>
      <c r="B29" s="4" t="s">
        <v>62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168</v>
      </c>
      <c r="M29" s="6">
        <v>0</v>
      </c>
      <c r="N29" s="6">
        <v>0</v>
      </c>
      <c r="O29" s="6">
        <v>55</v>
      </c>
      <c r="P29" s="6">
        <v>0</v>
      </c>
      <c r="Q29" s="6">
        <v>-3.23</v>
      </c>
      <c r="R29" s="6">
        <v>-13.83</v>
      </c>
      <c r="S29" s="6">
        <v>3.23</v>
      </c>
      <c r="T29" s="6">
        <v>13.83</v>
      </c>
      <c r="U29" s="6">
        <v>0</v>
      </c>
      <c r="V29" s="6">
        <v>5.46</v>
      </c>
      <c r="W29" s="6">
        <v>0</v>
      </c>
      <c r="X29" s="6">
        <f t="shared" si="0"/>
        <v>228.46</v>
      </c>
    </row>
    <row r="30" spans="1:24" s="8" customFormat="1" ht="12" thickBot="1" x14ac:dyDescent="0.2">
      <c r="A30" s="4" t="s">
        <v>34</v>
      </c>
      <c r="B30" s="4"/>
      <c r="C30" s="7">
        <f t="shared" ref="C30:W30" si="1">ROUND(SUM(C2:C29),5)</f>
        <v>64947.4</v>
      </c>
      <c r="D30" s="7">
        <f t="shared" si="1"/>
        <v>100</v>
      </c>
      <c r="E30" s="7">
        <f t="shared" si="1"/>
        <v>2400</v>
      </c>
      <c r="F30" s="7">
        <f t="shared" si="1"/>
        <v>17524.5</v>
      </c>
      <c r="G30" s="7">
        <f t="shared" si="1"/>
        <v>1687.5</v>
      </c>
      <c r="H30" s="7">
        <f t="shared" si="1"/>
        <v>130.32</v>
      </c>
      <c r="I30" s="7">
        <f t="shared" si="1"/>
        <v>1110</v>
      </c>
      <c r="J30" s="7">
        <f t="shared" si="1"/>
        <v>90437.66</v>
      </c>
      <c r="K30" s="7">
        <f t="shared" si="1"/>
        <v>3809.84</v>
      </c>
      <c r="L30" s="7">
        <f t="shared" si="1"/>
        <v>59201.56</v>
      </c>
      <c r="M30" s="7">
        <f t="shared" si="1"/>
        <v>345.36</v>
      </c>
      <c r="N30" s="7">
        <f t="shared" si="1"/>
        <v>3807.18</v>
      </c>
      <c r="O30" s="7">
        <f t="shared" si="1"/>
        <v>4000</v>
      </c>
      <c r="P30" s="7">
        <f t="shared" si="1"/>
        <v>-31023</v>
      </c>
      <c r="Q30" s="7">
        <f t="shared" si="1"/>
        <v>-3617.8</v>
      </c>
      <c r="R30" s="7">
        <f t="shared" si="1"/>
        <v>-15469.08</v>
      </c>
      <c r="S30" s="7">
        <f t="shared" si="1"/>
        <v>3617.8</v>
      </c>
      <c r="T30" s="7">
        <f t="shared" si="1"/>
        <v>15469.08</v>
      </c>
      <c r="U30" s="7">
        <f t="shared" si="1"/>
        <v>-9799.4500000000007</v>
      </c>
      <c r="V30" s="7">
        <f t="shared" si="1"/>
        <v>4366.7299999999996</v>
      </c>
      <c r="W30" s="7">
        <f t="shared" si="1"/>
        <v>0</v>
      </c>
      <c r="X30" s="7">
        <f t="shared" si="0"/>
        <v>213045.6</v>
      </c>
    </row>
    <row r="31" spans="1:24" ht="17" thickTop="1" x14ac:dyDescent="0.2"/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2018-04-16T22:19:32Z</dcterms:created>
  <dcterms:modified xsi:type="dcterms:W3CDTF">2018-10-19T18:17:46Z</dcterms:modified>
</cp:coreProperties>
</file>