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OIA\2019\2019-53\"/>
    </mc:Choice>
  </mc:AlternateContent>
  <bookViews>
    <workbookView xWindow="0" yWindow="0" windowWidth="19200" windowHeight="7560"/>
  </bookViews>
  <sheets>
    <sheet name="5KS FOIA" sheetId="3" r:id="rId1"/>
    <sheet name="6AD FOIA" sheetId="2" r:id="rId2"/>
    <sheet name="DGQ FOIA" sheetId="1" r:id="rId3"/>
  </sheets>
  <definedNames>
    <definedName name="_xlnm._FilterDatabase" localSheetId="0" hidden="1">'5KS FOIA'!$A$1:$M$280</definedName>
    <definedName name="_xlnm._FilterDatabase" localSheetId="1" hidden="1">'6AD FOIA'!$A$1:$S$764</definedName>
  </definedNames>
  <calcPr calcId="162913"/>
</workbook>
</file>

<file path=xl/calcChain.xml><?xml version="1.0" encoding="utf-8"?>
<calcChain xmlns="http://schemas.openxmlformats.org/spreadsheetml/2006/main">
  <c r="F281" i="3" l="1"/>
  <c r="G281" i="3"/>
  <c r="H281" i="3"/>
  <c r="I281" i="3"/>
  <c r="J281" i="3"/>
  <c r="K281" i="3"/>
  <c r="L281" i="3"/>
  <c r="M281" i="3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G45" i="1"/>
  <c r="H45" i="1"/>
  <c r="I45" i="1"/>
  <c r="J45" i="1"/>
  <c r="K45" i="1"/>
  <c r="F45" i="1"/>
  <c r="M45" i="1"/>
  <c r="N45" i="1"/>
  <c r="O45" i="1"/>
  <c r="L45" i="1"/>
</calcChain>
</file>

<file path=xl/sharedStrings.xml><?xml version="1.0" encoding="utf-8"?>
<sst xmlns="http://schemas.openxmlformats.org/spreadsheetml/2006/main" count="3302" uniqueCount="1242">
  <si>
    <t>Name</t>
  </si>
  <si>
    <t>Hire Date</t>
  </si>
  <si>
    <t>Rate</t>
  </si>
  <si>
    <t>Job Descrpt</t>
  </si>
  <si>
    <t xml:space="preserve">Dept Descrpt </t>
  </si>
  <si>
    <t>Allen,Patrick T</t>
  </si>
  <si>
    <t>Sr. Dir Labor Rel &amp; Camp Ops</t>
  </si>
  <si>
    <t>Intergovernment Affairs</t>
  </si>
  <si>
    <t>Bormann,Jason B</t>
  </si>
  <si>
    <t>Dir Treasury CC Full</t>
  </si>
  <si>
    <t>Treasury/Capital Management</t>
  </si>
  <si>
    <t>Calderon,Maria</t>
  </si>
  <si>
    <t>Project Coord Ceo CC Full</t>
  </si>
  <si>
    <t>Chief Executive Office</t>
  </si>
  <si>
    <t>Carlson,Michael</t>
  </si>
  <si>
    <t>Dir.of Planning &amp; Progr MGMT</t>
  </si>
  <si>
    <t>Development Department</t>
  </si>
  <si>
    <t>Carter,Tameka R</t>
  </si>
  <si>
    <t>Procurement Administrator</t>
  </si>
  <si>
    <t>Purchasing</t>
  </si>
  <si>
    <t>Chervenak,Nicol M</t>
  </si>
  <si>
    <t>Choucalas,Angela</t>
  </si>
  <si>
    <t>AA I Development CC Full</t>
  </si>
  <si>
    <t>Coates,Corretta L</t>
  </si>
  <si>
    <t>Sr.Mgr Accounting CC Full</t>
  </si>
  <si>
    <t>Accounting - FINREP</t>
  </si>
  <si>
    <t>Daniel,Berta</t>
  </si>
  <si>
    <t>AA II Hr CC Full</t>
  </si>
  <si>
    <t>Human Resources</t>
  </si>
  <si>
    <t>Danz,Vickee A</t>
  </si>
  <si>
    <t>Capital Finance Manager</t>
  </si>
  <si>
    <t>Dinges,Barnaby</t>
  </si>
  <si>
    <t>Chief Of Mktg &amp; Comm</t>
  </si>
  <si>
    <t>Corporate Communications</t>
  </si>
  <si>
    <t>Garofalo,Maribeth</t>
  </si>
  <si>
    <t>Project Coord Plant Full</t>
  </si>
  <si>
    <t>MPEA Energy Center</t>
  </si>
  <si>
    <t>Glasper,Aretha</t>
  </si>
  <si>
    <t>Project Coord Legal CC Full</t>
  </si>
  <si>
    <t>Legal</t>
  </si>
  <si>
    <t>Green,Zebulun I</t>
  </si>
  <si>
    <t>Coord Inventory CC Full</t>
  </si>
  <si>
    <t>Guerrero,Irma</t>
  </si>
  <si>
    <t>Accountant</t>
  </si>
  <si>
    <t>Healey,Lori T</t>
  </si>
  <si>
    <t>Chief Executive Officer CC FT</t>
  </si>
  <si>
    <t>Johnson,Alichia K</t>
  </si>
  <si>
    <t>Project Coord CC Full</t>
  </si>
  <si>
    <t>Johnson,Samantha K</t>
  </si>
  <si>
    <t>Asst Controller CC Full</t>
  </si>
  <si>
    <t>Juarbe,Gloria I</t>
  </si>
  <si>
    <t>Mgr Hr CC Full</t>
  </si>
  <si>
    <t>Kapadia,Samina A</t>
  </si>
  <si>
    <t>Asst General Counsel CC Full</t>
  </si>
  <si>
    <t>Kogan,Benjamin E</t>
  </si>
  <si>
    <t>Construction Project Manager</t>
  </si>
  <si>
    <t>Lavin,Kevin M</t>
  </si>
  <si>
    <t>Utilities &amp; Infrastructure Mgr</t>
  </si>
  <si>
    <t>M&amp;O Operations</t>
  </si>
  <si>
    <t>Lofton,Christine</t>
  </si>
  <si>
    <t>Project Mgr</t>
  </si>
  <si>
    <t>Lovelace-Nieves,Stephanie P</t>
  </si>
  <si>
    <t>Controller CC Full</t>
  </si>
  <si>
    <t>Merchant,Michael</t>
  </si>
  <si>
    <t>Dir of Intergov Afr &amp; Reg Comp</t>
  </si>
  <si>
    <t>Merlak,Ashley A</t>
  </si>
  <si>
    <t>Inventory Control Coordinator</t>
  </si>
  <si>
    <t>Mitchell,Puerisha L</t>
  </si>
  <si>
    <t>Paralegal CC Full</t>
  </si>
  <si>
    <t>Mohnalkar,Vidyadhar</t>
  </si>
  <si>
    <t>Nelson,Lisa D</t>
  </si>
  <si>
    <t>Ngo,Dao K</t>
  </si>
  <si>
    <t>Dir Procurement CC Full</t>
  </si>
  <si>
    <t>Ochoa,Osvaldo</t>
  </si>
  <si>
    <t>Accounting Manager</t>
  </si>
  <si>
    <t>Olszak,David J</t>
  </si>
  <si>
    <t>Dir Development</t>
  </si>
  <si>
    <t>Papushkewych,Darka S</t>
  </si>
  <si>
    <t>General Counsel CC Full</t>
  </si>
  <si>
    <t>Petties,Tiffany M</t>
  </si>
  <si>
    <t>Diversity Program Manager</t>
  </si>
  <si>
    <t>Reed-Clark,Larita D</t>
  </si>
  <si>
    <t>Chief Financial Officer CC FT</t>
  </si>
  <si>
    <t>Chief Financial Office</t>
  </si>
  <si>
    <t>Richardson,Kyla</t>
  </si>
  <si>
    <t>Intern Hr CC Temp</t>
  </si>
  <si>
    <t>Rubio,Marilynn C</t>
  </si>
  <si>
    <t>Sr Mgr Comm Eng &amp; Spc Evts</t>
  </si>
  <si>
    <t>Ryan,Thomas F</t>
  </si>
  <si>
    <t>Dir Plant Oper &amp; Facilities</t>
  </si>
  <si>
    <t>Simmons,Matthew</t>
  </si>
  <si>
    <t>Swan,Jeanette S</t>
  </si>
  <si>
    <t>Dir Internal Audit Ii CC Full</t>
  </si>
  <si>
    <t>Internal Audit</t>
  </si>
  <si>
    <t>Vennamalla,Mary</t>
  </si>
  <si>
    <t>Accounting Coordinator</t>
  </si>
  <si>
    <t>White,Muzzette</t>
  </si>
  <si>
    <t>Winters,David P</t>
  </si>
  <si>
    <t>Chief Operation Officer</t>
  </si>
  <si>
    <t>Base Rate</t>
  </si>
  <si>
    <t>Abbene,James T</t>
  </si>
  <si>
    <t>Teamster Event Excel LS Temp</t>
  </si>
  <si>
    <t>Theatre-McCormick Place</t>
  </si>
  <si>
    <t>Abraham,Rafael</t>
  </si>
  <si>
    <t>Acevedo,Arturo</t>
  </si>
  <si>
    <t>Plumber SO Temp</t>
  </si>
  <si>
    <t>Focus One- M&amp;O Plumbers -South</t>
  </si>
  <si>
    <t>Adamczyk,Steven L</t>
  </si>
  <si>
    <t>Adams,Alexander E</t>
  </si>
  <si>
    <t>Projectionist LS Temp</t>
  </si>
  <si>
    <t>Projectionist</t>
  </si>
  <si>
    <t>Adams,Jasmine J</t>
  </si>
  <si>
    <t>Traffic Attendant SO Part</t>
  </si>
  <si>
    <t>Safety &amp; Security- MP</t>
  </si>
  <si>
    <t>Adams,Lyndsey</t>
  </si>
  <si>
    <t>Ticket Seller NP Temp</t>
  </si>
  <si>
    <t>Box Office/Ticketseller</t>
  </si>
  <si>
    <t>Aginian,Andrew H</t>
  </si>
  <si>
    <t>Stagehand LS Temp</t>
  </si>
  <si>
    <t>Stagehands McPl</t>
  </si>
  <si>
    <t>Ahern,Patrick J</t>
  </si>
  <si>
    <t>Airey,Michael</t>
  </si>
  <si>
    <t>Albright,Ellis C</t>
  </si>
  <si>
    <t>Alcala,Brendon M</t>
  </si>
  <si>
    <t>Alcala,Jose</t>
  </si>
  <si>
    <t>Painter SO Temp</t>
  </si>
  <si>
    <t>M &amp; O-Painters-South</t>
  </si>
  <si>
    <t>Aler,Patrick C</t>
  </si>
  <si>
    <t>Carpenter SO Temp</t>
  </si>
  <si>
    <t>M &amp; O-Carpenters-South</t>
  </si>
  <si>
    <t>Alfano,Joseph A</t>
  </si>
  <si>
    <t>Aloisie,Guy</t>
  </si>
  <si>
    <t>Alper,Ira S</t>
  </si>
  <si>
    <t>Alvarez,Daniel J</t>
  </si>
  <si>
    <t>Anderer Jr.,John T</t>
  </si>
  <si>
    <t>Anderer,Mark</t>
  </si>
  <si>
    <t>Bricklayer Asst LS Temp</t>
  </si>
  <si>
    <t>M &amp; O-Bricklayers-East</t>
  </si>
  <si>
    <t>Arena,Gino E</t>
  </si>
  <si>
    <t>Arrington,Terence</t>
  </si>
  <si>
    <t>Aseves,Anton</t>
  </si>
  <si>
    <t>Receiving Clerk SO Full</t>
  </si>
  <si>
    <t>M &amp; O-Receiving Room-South</t>
  </si>
  <si>
    <t>Attipoe,Julius</t>
  </si>
  <si>
    <t>Operating Engineer SO Full</t>
  </si>
  <si>
    <t>M &amp; O-Oper Engineers-South</t>
  </si>
  <si>
    <t>Atwood,Darin D</t>
  </si>
  <si>
    <t>Ayala,Ezequiel</t>
  </si>
  <si>
    <t>Babiarz,Andrew J</t>
  </si>
  <si>
    <t>Baig,Rabia</t>
  </si>
  <si>
    <t>Baker,Jeffrey C</t>
  </si>
  <si>
    <t>Baker,John W</t>
  </si>
  <si>
    <t>Ballard,Julie E</t>
  </si>
  <si>
    <t>Barajas,Jorge L</t>
  </si>
  <si>
    <t>Barcal,Michael J</t>
  </si>
  <si>
    <t>Teamster Arie Crown LS Temp</t>
  </si>
  <si>
    <t>Barczak,Robert J</t>
  </si>
  <si>
    <t>Barker,Christopher M</t>
  </si>
  <si>
    <t>Barker,Scott A</t>
  </si>
  <si>
    <t>Wardrober LS Temp</t>
  </si>
  <si>
    <t>Wardrobe</t>
  </si>
  <si>
    <t>Barnett,Melanie</t>
  </si>
  <si>
    <t>Barros,Robert S</t>
  </si>
  <si>
    <t>Bartczak,Walter F</t>
  </si>
  <si>
    <t>Bartczal,Douglas W</t>
  </si>
  <si>
    <t>Battaglin,David R</t>
  </si>
  <si>
    <t>Begich,Samual S</t>
  </si>
  <si>
    <t>Bell,Kenneth</t>
  </si>
  <si>
    <t>Belsey,Kevin</t>
  </si>
  <si>
    <t>Berggren,Robert</t>
  </si>
  <si>
    <t>Bianchi,Michael L</t>
  </si>
  <si>
    <t>Bieniek,Lori</t>
  </si>
  <si>
    <t>Bilecki,Edward</t>
  </si>
  <si>
    <t>Bischoff,David C</t>
  </si>
  <si>
    <t>Bjarnarson,Joshua</t>
  </si>
  <si>
    <t>Blakemore,Rafeal H</t>
  </si>
  <si>
    <t>Blanken,Brett</t>
  </si>
  <si>
    <t>Boggess,Dean H</t>
  </si>
  <si>
    <t>Bondick,Joseph A</t>
  </si>
  <si>
    <t>Borges De Azevedo,Raimundo</t>
  </si>
  <si>
    <t>Bowman,Timothy A</t>
  </si>
  <si>
    <t>Boyd,Erin</t>
  </si>
  <si>
    <t>Brady,Robert W</t>
  </si>
  <si>
    <t>Branson,Eric C</t>
  </si>
  <si>
    <t>Bremer,Jonathan R</t>
  </si>
  <si>
    <t>Bridges,Ryan M</t>
  </si>
  <si>
    <t>Briglio,Nicholas P</t>
  </si>
  <si>
    <t>Brooks,Dwight</t>
  </si>
  <si>
    <t>Brown,Anthony J</t>
  </si>
  <si>
    <t>Brozek,Matthew E</t>
  </si>
  <si>
    <t>Bruno,Michael A</t>
  </si>
  <si>
    <t>Bruton,Patrick L</t>
  </si>
  <si>
    <t>Budvaitis,Louis A</t>
  </si>
  <si>
    <t>Bugajski,Michael S</t>
  </si>
  <si>
    <t>Bulawa,Scott C</t>
  </si>
  <si>
    <t>Burman,Christopher L</t>
  </si>
  <si>
    <t>Burns,Michael M</t>
  </si>
  <si>
    <t>Burns,Michael S</t>
  </si>
  <si>
    <t>Bustamantez,Diana</t>
  </si>
  <si>
    <t>Bzdyl,Ronald E</t>
  </si>
  <si>
    <t>Callender,Gregory J</t>
  </si>
  <si>
    <t>Operating Engineer Plant Full</t>
  </si>
  <si>
    <t>Canada,Justin D</t>
  </si>
  <si>
    <t>Caporale,Michael L</t>
  </si>
  <si>
    <t>Cappiello,Richard</t>
  </si>
  <si>
    <t>Carlson,Blair</t>
  </si>
  <si>
    <t>Carr,Simone</t>
  </si>
  <si>
    <t>Carreto,Luis A</t>
  </si>
  <si>
    <t>Carsello,Joseph J</t>
  </si>
  <si>
    <t>Carsten,William C</t>
  </si>
  <si>
    <t>Carter,Victor J</t>
  </si>
  <si>
    <t>Caruso,Joseph</t>
  </si>
  <si>
    <t>Caruso,Peter</t>
  </si>
  <si>
    <t>Casey,Leonard T</t>
  </si>
  <si>
    <t>Cave,Marybeth</t>
  </si>
  <si>
    <t>Cearing,Jonathan M</t>
  </si>
  <si>
    <t>Cedre,Steven M</t>
  </si>
  <si>
    <t>Cerny,Stephen C</t>
  </si>
  <si>
    <t>Check,Kenneth</t>
  </si>
  <si>
    <t>Chiappetta,Phillip M</t>
  </si>
  <si>
    <t>Childress,Christopher E</t>
  </si>
  <si>
    <t>Childress,James C</t>
  </si>
  <si>
    <t>Childress,Martin M</t>
  </si>
  <si>
    <t>Chin,James L</t>
  </si>
  <si>
    <t>Christopher,James J</t>
  </si>
  <si>
    <t>Christy,Alexander M</t>
  </si>
  <si>
    <t>Churley,John W</t>
  </si>
  <si>
    <t>Cleary,Peter E</t>
  </si>
  <si>
    <t>Clements,Danielle L</t>
  </si>
  <si>
    <t>Clinton,Genal</t>
  </si>
  <si>
    <t>Cloughley,Michael C</t>
  </si>
  <si>
    <t>Clucas,Daniel</t>
  </si>
  <si>
    <t>Cohen,Michael L</t>
  </si>
  <si>
    <t>Coia,Anthony</t>
  </si>
  <si>
    <t>Cole,Richard J</t>
  </si>
  <si>
    <t>Coleman,Andrew P</t>
  </si>
  <si>
    <t>Coleman,James M</t>
  </si>
  <si>
    <t>Coleman,Perry</t>
  </si>
  <si>
    <t>Coleman,Robert C</t>
  </si>
  <si>
    <t>Coleman,Thomas C</t>
  </si>
  <si>
    <t>Collier,Daniel R</t>
  </si>
  <si>
    <t>Operating Engineer LS Full</t>
  </si>
  <si>
    <t>Collins,Curt</t>
  </si>
  <si>
    <t>Collins,Edward A</t>
  </si>
  <si>
    <t>Collins,Michael G</t>
  </si>
  <si>
    <t>Compton,Mark A</t>
  </si>
  <si>
    <t>Connor,Richard C</t>
  </si>
  <si>
    <t>Consola,Michael R</t>
  </si>
  <si>
    <t>Contreras,Simon</t>
  </si>
  <si>
    <t>Cooke,Darlene R</t>
  </si>
  <si>
    <t>Cooper,David N</t>
  </si>
  <si>
    <t>Corral,Ezequiel</t>
  </si>
  <si>
    <t>Crandall,Harry</t>
  </si>
  <si>
    <t>Crocker,Charles</t>
  </si>
  <si>
    <t>Crowley,James W</t>
  </si>
  <si>
    <t>Curcio,Nicholas</t>
  </si>
  <si>
    <t>Curry,Nicholas R</t>
  </si>
  <si>
    <t>Curtin,Daniel A</t>
  </si>
  <si>
    <t>Curtiss,Joseph P</t>
  </si>
  <si>
    <t>Curylo,Blaise M</t>
  </si>
  <si>
    <t>Dahm,Bruce</t>
  </si>
  <si>
    <t>Dalo,Anthony M</t>
  </si>
  <si>
    <t>Dammer,Michael</t>
  </si>
  <si>
    <t>Dardovski,Zeni</t>
  </si>
  <si>
    <t>Davalos,Richard C</t>
  </si>
  <si>
    <t>David,Joseph P</t>
  </si>
  <si>
    <t>Davila,Edwin</t>
  </si>
  <si>
    <t>Davila,Hector M</t>
  </si>
  <si>
    <t>Davis,Glenn E</t>
  </si>
  <si>
    <t>De Pina,Christina M</t>
  </si>
  <si>
    <t>De Witt,Scott R</t>
  </si>
  <si>
    <t>DeDe,Heather E</t>
  </si>
  <si>
    <t>Defabio,Joseph M</t>
  </si>
  <si>
    <t>Deland,Ronald F</t>
  </si>
  <si>
    <t>Delaney,David</t>
  </si>
  <si>
    <t>Dennison,Alan F</t>
  </si>
  <si>
    <t>Derda,Adam P</t>
  </si>
  <si>
    <t>DiVenere,Michael</t>
  </si>
  <si>
    <t>Diaz,Gustavo</t>
  </si>
  <si>
    <t>Diaz,Henry</t>
  </si>
  <si>
    <t>Dillard,Jonathan E</t>
  </si>
  <si>
    <t>Dillon,Patrick F</t>
  </si>
  <si>
    <t>Engineer Trainee LS Full</t>
  </si>
  <si>
    <t>Dixon,Peter M</t>
  </si>
  <si>
    <t>Dixon,Scott L</t>
  </si>
  <si>
    <t>Dockweiler,Joseph C</t>
  </si>
  <si>
    <t>Doepping,Richard G</t>
  </si>
  <si>
    <t>Doeseckle,Christopher J</t>
  </si>
  <si>
    <t>Dombrovskis,Aleks</t>
  </si>
  <si>
    <t>Dome Jr.,Donald A</t>
  </si>
  <si>
    <t>Domijancic,John H</t>
  </si>
  <si>
    <t>Dominguez,Michael A</t>
  </si>
  <si>
    <t>Donahue,Mark A</t>
  </si>
  <si>
    <t>Doornbos,Brian</t>
  </si>
  <si>
    <t>Doughty,Scott D</t>
  </si>
  <si>
    <t>Doyle,Casey</t>
  </si>
  <si>
    <t>Dues,Jonathon</t>
  </si>
  <si>
    <t>Duh,Daniel</t>
  </si>
  <si>
    <t>Sprinklerfitter SO Temp</t>
  </si>
  <si>
    <t>M &amp; O-Sprinklerfitters-South</t>
  </si>
  <si>
    <t>Durst,Joseph M</t>
  </si>
  <si>
    <t>Duwell,David G</t>
  </si>
  <si>
    <t>Edmister,Erin W</t>
  </si>
  <si>
    <t>Educate,Michael J</t>
  </si>
  <si>
    <t>Eggersdorf,Martin J</t>
  </si>
  <si>
    <t>Eggleston,Josef</t>
  </si>
  <si>
    <t>Operating Engineer CC Full</t>
  </si>
  <si>
    <t>Emmert,Robert</t>
  </si>
  <si>
    <t>Engstrom,Kevin W</t>
  </si>
  <si>
    <t>Epting,Joseph</t>
  </si>
  <si>
    <t>Erakovich,Geoff T</t>
  </si>
  <si>
    <t>Esparza,Edgar</t>
  </si>
  <si>
    <t>Eyer,Michael R</t>
  </si>
  <si>
    <t>Fagiano,Anthony J</t>
  </si>
  <si>
    <t>Falcone,Misty</t>
  </si>
  <si>
    <t>Fanella,John D</t>
  </si>
  <si>
    <t>Farej,John M</t>
  </si>
  <si>
    <t>Feczko,David J</t>
  </si>
  <si>
    <t>Feczko,Jason D</t>
  </si>
  <si>
    <t>Feigen,Scott H</t>
  </si>
  <si>
    <t>Feldman,Jacob A</t>
  </si>
  <si>
    <t>Ferenc,Igor</t>
  </si>
  <si>
    <t>Ferrell,Kiara C</t>
  </si>
  <si>
    <t>Findley,Stephen D</t>
  </si>
  <si>
    <t>Finnegan,James T</t>
  </si>
  <si>
    <t>Fiore,Ciro</t>
  </si>
  <si>
    <t>Fiore,Ciro F</t>
  </si>
  <si>
    <t>Fitzgerald,David W</t>
  </si>
  <si>
    <t>Flood,Sean M</t>
  </si>
  <si>
    <t>Flynn,Kevin G</t>
  </si>
  <si>
    <t>Foerstel,Michael J</t>
  </si>
  <si>
    <t>Folino,Dominic</t>
  </si>
  <si>
    <t>Ford,Amanda</t>
  </si>
  <si>
    <t>Ford,Craig</t>
  </si>
  <si>
    <t>Fox,Colby J</t>
  </si>
  <si>
    <t>Fox,Derick</t>
  </si>
  <si>
    <t>Fracaro,Christine A</t>
  </si>
  <si>
    <t>Fratto,Frank</t>
  </si>
  <si>
    <t>Frazee,Brad D</t>
  </si>
  <si>
    <t>Stagehand D/Head LS Temp</t>
  </si>
  <si>
    <t>Frazier,Resha</t>
  </si>
  <si>
    <t>Freemon,Edward F</t>
  </si>
  <si>
    <t>Fromberg,David E</t>
  </si>
  <si>
    <t>Fuller,Jeffery</t>
  </si>
  <si>
    <t>Furla,Constantine L</t>
  </si>
  <si>
    <t>Furla,Eugenia</t>
  </si>
  <si>
    <t>Furla,Leo G</t>
  </si>
  <si>
    <t>Gabino,Maria</t>
  </si>
  <si>
    <t>Gable,Brandon R</t>
  </si>
  <si>
    <t>Gallagher,Brenden J</t>
  </si>
  <si>
    <t>Gallagher,James F</t>
  </si>
  <si>
    <t>Gamboa,Martin</t>
  </si>
  <si>
    <t>Garbacz,Christina B</t>
  </si>
  <si>
    <t>Garcia,Alex</t>
  </si>
  <si>
    <t>Garcia,Alfonso</t>
  </si>
  <si>
    <t>Garcia,Niko</t>
  </si>
  <si>
    <t>Gardner,David</t>
  </si>
  <si>
    <t>Gardner,Patrick</t>
  </si>
  <si>
    <t>Garrity,Brett A</t>
  </si>
  <si>
    <t>Garrity,Grant J</t>
  </si>
  <si>
    <t>Gates,Damon</t>
  </si>
  <si>
    <t>Gaul,David R</t>
  </si>
  <si>
    <t>Gaytan,Emilio</t>
  </si>
  <si>
    <t>Gentile,Sara</t>
  </si>
  <si>
    <t>Gertzen,James P</t>
  </si>
  <si>
    <t>Gibson,Nicholas A</t>
  </si>
  <si>
    <t>Gill,James I</t>
  </si>
  <si>
    <t>Gill,Sean M</t>
  </si>
  <si>
    <t>Gillett,Rory A</t>
  </si>
  <si>
    <t>Giusti,Michael J</t>
  </si>
  <si>
    <t>Gley,Gregory A</t>
  </si>
  <si>
    <t>Glucksberg,Kenneth S</t>
  </si>
  <si>
    <t>Goeke,Mark T</t>
  </si>
  <si>
    <t>Gold,Ryan A</t>
  </si>
  <si>
    <t>Goldrick,Margaret K</t>
  </si>
  <si>
    <t>Gonzalez,Alberto</t>
  </si>
  <si>
    <t>Gonzalez,Joseph M</t>
  </si>
  <si>
    <t>Goodwin,Catherine R</t>
  </si>
  <si>
    <t>Plumber Foreman SO Temp</t>
  </si>
  <si>
    <t>Gowin,Peter</t>
  </si>
  <si>
    <t>Graham-White,Sean A</t>
  </si>
  <si>
    <t>Graney,Daniel J</t>
  </si>
  <si>
    <t>Granger,Gordon</t>
  </si>
  <si>
    <t>Gray,John</t>
  </si>
  <si>
    <t>Green  II,William J</t>
  </si>
  <si>
    <t>Green,William D</t>
  </si>
  <si>
    <t>Chief Engineer NO Full</t>
  </si>
  <si>
    <t>Green,William L</t>
  </si>
  <si>
    <t>Mechanic Technician SO Full</t>
  </si>
  <si>
    <t>Mechanics</t>
  </si>
  <si>
    <t>Griffin,Anthony</t>
  </si>
  <si>
    <t>Griffin,Sharjanae</t>
  </si>
  <si>
    <t>Grigalunas,Edward</t>
  </si>
  <si>
    <t>Grubbs,Phillip A</t>
  </si>
  <si>
    <t>Grzejka,Kyle</t>
  </si>
  <si>
    <t>Grzejka,Thomas E</t>
  </si>
  <si>
    <t>Gueno Jr.,Charles H</t>
  </si>
  <si>
    <t>Gustufsson,Jon</t>
  </si>
  <si>
    <t>Gutierrez,John</t>
  </si>
  <si>
    <t>Haack,Glenn M</t>
  </si>
  <si>
    <t>Haack,Joseph E</t>
  </si>
  <si>
    <t>Habina,Mark S</t>
  </si>
  <si>
    <t>Hackman,Steven</t>
  </si>
  <si>
    <t>Hall,Marshan</t>
  </si>
  <si>
    <t>Hansen Jr.,Michael J</t>
  </si>
  <si>
    <t>Harkness,David</t>
  </si>
  <si>
    <t>Harrington,Lemuel</t>
  </si>
  <si>
    <t>Harris,Fabion</t>
  </si>
  <si>
    <t>Harris,Michael J</t>
  </si>
  <si>
    <t>Harris,Shaun M</t>
  </si>
  <si>
    <t>Harter,Leo R</t>
  </si>
  <si>
    <t>Hartge,Ryan R</t>
  </si>
  <si>
    <t>Hayes,Alonzo D</t>
  </si>
  <si>
    <t>Carpenter Foreman So Temp</t>
  </si>
  <si>
    <t>Hazel,Maleah L</t>
  </si>
  <si>
    <t>Hederman,Michael R</t>
  </si>
  <si>
    <t>Hein-Maloney,Easton R</t>
  </si>
  <si>
    <t>Heinz,William B</t>
  </si>
  <si>
    <t>Helbig,Brian K</t>
  </si>
  <si>
    <t>Helm,Brandon M</t>
  </si>
  <si>
    <t>Henley,Ariel</t>
  </si>
  <si>
    <t>Higgins,Terrance M</t>
  </si>
  <si>
    <t>Hightower,Stanley D</t>
  </si>
  <si>
    <t>Hobbs,Brian</t>
  </si>
  <si>
    <t>Hoen,Jeremy P</t>
  </si>
  <si>
    <t>Hoffman,Paul L</t>
  </si>
  <si>
    <t>Hogan,Mike</t>
  </si>
  <si>
    <t>Holden,Elizabeth J</t>
  </si>
  <si>
    <t>Holdt,Timothy P</t>
  </si>
  <si>
    <t>Hollandsworth,John R</t>
  </si>
  <si>
    <t>Asst Supt Engineer MC Full</t>
  </si>
  <si>
    <t>Hoover,Derek A</t>
  </si>
  <si>
    <t>Horn  Jr.,Jack W</t>
  </si>
  <si>
    <t>Horn,Justin D</t>
  </si>
  <si>
    <t>Horwitch,Jack J</t>
  </si>
  <si>
    <t>Hovey,Timothy L</t>
  </si>
  <si>
    <t>Superintendent SO Full</t>
  </si>
  <si>
    <t>Howard,Joseph</t>
  </si>
  <si>
    <t>Howe,David W</t>
  </si>
  <si>
    <t>Howell,Reginald L</t>
  </si>
  <si>
    <t>Hoyle,Edward J</t>
  </si>
  <si>
    <t>Hoyle,Richard A</t>
  </si>
  <si>
    <t>Hraha,George J</t>
  </si>
  <si>
    <t>Chief Engineer LS Full</t>
  </si>
  <si>
    <t>Hrehoriak,Michael E</t>
  </si>
  <si>
    <t>Hudson,Rashonda</t>
  </si>
  <si>
    <t>Huffman,Justin</t>
  </si>
  <si>
    <t>Huffman,William E</t>
  </si>
  <si>
    <t>Stagehand Extra NP Temp</t>
  </si>
  <si>
    <t>Hull Jr.,John R</t>
  </si>
  <si>
    <t>Hull,Nicholas J</t>
  </si>
  <si>
    <t>Hunter,Donald</t>
  </si>
  <si>
    <t>Hunter,Edward A</t>
  </si>
  <si>
    <t>Hurt,Duane A</t>
  </si>
  <si>
    <t>Huter,Deborah A</t>
  </si>
  <si>
    <t>Ingersoll,John E</t>
  </si>
  <si>
    <t>Ingratta,David E</t>
  </si>
  <si>
    <t>Pipefitter LS Temp</t>
  </si>
  <si>
    <t>M &amp; O-Pipefitters-South</t>
  </si>
  <si>
    <t>Invie,Landon A</t>
  </si>
  <si>
    <t>Irvin,Dennis</t>
  </si>
  <si>
    <t>Irving,James D</t>
  </si>
  <si>
    <t>Jabaris,Scott</t>
  </si>
  <si>
    <t>Jackson,Renard</t>
  </si>
  <si>
    <t>Janopoulos,Andrew</t>
  </si>
  <si>
    <t>Jarvis,Brady R</t>
  </si>
  <si>
    <t>Jaskowiak,Janina</t>
  </si>
  <si>
    <t>Hair/Makeup Artist Ls Temp</t>
  </si>
  <si>
    <t>Hiar &amp; Makeup Artist</t>
  </si>
  <si>
    <t>Jedlicka,David R</t>
  </si>
  <si>
    <t>Jekel,James T</t>
  </si>
  <si>
    <t>Johnson,Cory A</t>
  </si>
  <si>
    <t>1St Asst Box Off Treas LS Part</t>
  </si>
  <si>
    <t>Johnson,Dustin J</t>
  </si>
  <si>
    <t>Johnson,Terrance M</t>
  </si>
  <si>
    <t>Joyce,John</t>
  </si>
  <si>
    <t>Judkins,Charles</t>
  </si>
  <si>
    <t>Jurevis,Adam</t>
  </si>
  <si>
    <t>Jurevis,Daniel C</t>
  </si>
  <si>
    <t>Kacor,Debra H</t>
  </si>
  <si>
    <t>Kaczmarek,Ronald W</t>
  </si>
  <si>
    <t>Kaina,David K</t>
  </si>
  <si>
    <t>Kane,Michael T</t>
  </si>
  <si>
    <t>Kane,Thomas E</t>
  </si>
  <si>
    <t>Kaniff,Daniel B</t>
  </si>
  <si>
    <t>Karcz,William J</t>
  </si>
  <si>
    <t>Kasper,Richard</t>
  </si>
  <si>
    <t>Asst Chief Engineer SO Full</t>
  </si>
  <si>
    <t>Kazanow,Nicholas A</t>
  </si>
  <si>
    <t>Kazanow,Ron M</t>
  </si>
  <si>
    <t>Kehoe,Edward R</t>
  </si>
  <si>
    <t>Kehoe,William L</t>
  </si>
  <si>
    <t>Kelliher,Patricia</t>
  </si>
  <si>
    <t>Kelly,Brian P</t>
  </si>
  <si>
    <t>Kemp,Rahsaan R</t>
  </si>
  <si>
    <t>Kennedy,Brian</t>
  </si>
  <si>
    <t>Kent,David A</t>
  </si>
  <si>
    <t>Kernan,James M</t>
  </si>
  <si>
    <t>Kernan,Michael</t>
  </si>
  <si>
    <t>Kerr,Ian A</t>
  </si>
  <si>
    <t>Kettering,George</t>
  </si>
  <si>
    <t>Kinsella,Thomas</t>
  </si>
  <si>
    <t>Kinsella,William P</t>
  </si>
  <si>
    <t>Kirby- Miller,Colleen A</t>
  </si>
  <si>
    <t>Kiser,Rodman</t>
  </si>
  <si>
    <t>Klimczak,Michael F</t>
  </si>
  <si>
    <t>Knibbs,Luke J</t>
  </si>
  <si>
    <t>Knowles,Allen</t>
  </si>
  <si>
    <t>Koehler,James F</t>
  </si>
  <si>
    <t>Konieczny,Nicholas</t>
  </si>
  <si>
    <t>Kooi,Douglas W</t>
  </si>
  <si>
    <t>Korecky,Stephan C</t>
  </si>
  <si>
    <t>Korines,James N</t>
  </si>
  <si>
    <t>Koselke,Brian J</t>
  </si>
  <si>
    <t>Pipefitter Foreman SO Temp</t>
  </si>
  <si>
    <t>Koszyk,Micahel E</t>
  </si>
  <si>
    <t>Kramer,Gregor C</t>
  </si>
  <si>
    <t>Kramer,Todd</t>
  </si>
  <si>
    <t>Kraus,John J</t>
  </si>
  <si>
    <t>Teamster Meeting Rooms LS Temp</t>
  </si>
  <si>
    <t>Krause,Eric A</t>
  </si>
  <si>
    <t>Krause,Robert W</t>
  </si>
  <si>
    <t>Krebiehl,Christopher S</t>
  </si>
  <si>
    <t>Kritikos,Laura</t>
  </si>
  <si>
    <t>Krzywon,Richard</t>
  </si>
  <si>
    <t>Kucik,Curtis J</t>
  </si>
  <si>
    <t>Kull,John A</t>
  </si>
  <si>
    <t>Kuszynski,David J</t>
  </si>
  <si>
    <t>Pipefitter SO Temp</t>
  </si>
  <si>
    <t>Kutlik,Warren J</t>
  </si>
  <si>
    <t>Laduzinky,Catherine</t>
  </si>
  <si>
    <t>Lang,Daniel A</t>
  </si>
  <si>
    <t>Lang,Richard J</t>
  </si>
  <si>
    <t>Lange,Daniel D</t>
  </si>
  <si>
    <t>Stagehand NP Temp</t>
  </si>
  <si>
    <t>Lange,Steven J</t>
  </si>
  <si>
    <t>Lanza,Richard A</t>
  </si>
  <si>
    <t>Laseau,Robert F</t>
  </si>
  <si>
    <t>Lavin,Gregory B</t>
  </si>
  <si>
    <t>Lazaris,Paul W</t>
  </si>
  <si>
    <t>Leach,Kenneth</t>
  </si>
  <si>
    <t>Leggett,Christopher</t>
  </si>
  <si>
    <t>Lehman,Edward H</t>
  </si>
  <si>
    <t>Leick,Steven R</t>
  </si>
  <si>
    <t>Lemerand,Andrew C</t>
  </si>
  <si>
    <t>Lent,David S</t>
  </si>
  <si>
    <t>Leon,Antonio J</t>
  </si>
  <si>
    <t>Levinsky,Nicholas H</t>
  </si>
  <si>
    <t>Lhotak,Daniel J</t>
  </si>
  <si>
    <t>Lipa,Steven T</t>
  </si>
  <si>
    <t>Lipp,Jacob</t>
  </si>
  <si>
    <t>Liston,Kyle</t>
  </si>
  <si>
    <t>Loisell,Michael S</t>
  </si>
  <si>
    <t>Lok,Thomas E</t>
  </si>
  <si>
    <t>Lomeli Jr.,Luis</t>
  </si>
  <si>
    <t>Lomeli,Luis F</t>
  </si>
  <si>
    <t>Lonergan,James W</t>
  </si>
  <si>
    <t>Lopez,Luis</t>
  </si>
  <si>
    <t>Lopez,Oscar</t>
  </si>
  <si>
    <t>Lopez,Rigoberto</t>
  </si>
  <si>
    <t>Lorenz,R. T</t>
  </si>
  <si>
    <t>Losavio,Johathan</t>
  </si>
  <si>
    <t>Losiewicz,Kenneth</t>
  </si>
  <si>
    <t>Foreman Mechanic SO Full</t>
  </si>
  <si>
    <t>Lubawy,Gary J</t>
  </si>
  <si>
    <t>Lulek,James J</t>
  </si>
  <si>
    <t>Lulek,Jared</t>
  </si>
  <si>
    <t>Lulek,John P</t>
  </si>
  <si>
    <t>Lux,John J</t>
  </si>
  <si>
    <t>Lynch,Charles A</t>
  </si>
  <si>
    <t>Lynch,Jeffrey W</t>
  </si>
  <si>
    <t>Lyons,Ryan</t>
  </si>
  <si>
    <t>Macaluso,Dan B</t>
  </si>
  <si>
    <t>Macaluso,Vincenzo F</t>
  </si>
  <si>
    <t>Mace,William</t>
  </si>
  <si>
    <t>Macias,Daniel I</t>
  </si>
  <si>
    <t>Maggiore Jr.,Anthony</t>
  </si>
  <si>
    <t>Maggiore,Bridget C</t>
  </si>
  <si>
    <t>Maggiore,Joseph</t>
  </si>
  <si>
    <t>Maggiore,Matthew</t>
  </si>
  <si>
    <t>Asst Box Office Treas LS Temp</t>
  </si>
  <si>
    <t>Mahoney,Ryan P</t>
  </si>
  <si>
    <t>Majcher,Anthony D</t>
  </si>
  <si>
    <t>Mandziara,F. Paul</t>
  </si>
  <si>
    <t>Manning,Cortez</t>
  </si>
  <si>
    <t>Marcello,Donald J</t>
  </si>
  <si>
    <t>Marcello,Salvatore J</t>
  </si>
  <si>
    <t>Marinho,Andrea</t>
  </si>
  <si>
    <t>Maroney,Michael A</t>
  </si>
  <si>
    <t>Martin,John J</t>
  </si>
  <si>
    <t>Martinelli,John J</t>
  </si>
  <si>
    <t>Martinez,Ryan N</t>
  </si>
  <si>
    <t>Martucci,Ross J</t>
  </si>
  <si>
    <t>Massaro,Joseph P</t>
  </si>
  <si>
    <t>Matela,Leonard J</t>
  </si>
  <si>
    <t>Asst Supvr Receiving LS Full</t>
  </si>
  <si>
    <t>Matt,William J</t>
  </si>
  <si>
    <t>Supt Engineer SO Full</t>
  </si>
  <si>
    <t>Matthews,Michael J</t>
  </si>
  <si>
    <t>Mavrou,Christine L</t>
  </si>
  <si>
    <t>Maxwell,Chad D</t>
  </si>
  <si>
    <t>Maxwell,Douglas H</t>
  </si>
  <si>
    <t>Maxwell,Timothy J</t>
  </si>
  <si>
    <t>May,Daniel</t>
  </si>
  <si>
    <t>Mazzuca,Frank A</t>
  </si>
  <si>
    <t>McAuliffe,Kevin</t>
  </si>
  <si>
    <t>McCarthren,Curtis T</t>
  </si>
  <si>
    <t>McCarthy,Alec</t>
  </si>
  <si>
    <t>McCarthy,Joel R</t>
  </si>
  <si>
    <t>McCarthy,Stephen F</t>
  </si>
  <si>
    <t>McCrary,Mitchell J</t>
  </si>
  <si>
    <t>McFee,Thomas D</t>
  </si>
  <si>
    <t>McGovern,James P</t>
  </si>
  <si>
    <t>McGowean,Patrick</t>
  </si>
  <si>
    <t>McLaughlin,Robert S</t>
  </si>
  <si>
    <t>McNally,Joseph F</t>
  </si>
  <si>
    <t>McPartlin,Kevin W</t>
  </si>
  <si>
    <t>Mead,Daniel</t>
  </si>
  <si>
    <t>Mead,Frankline H</t>
  </si>
  <si>
    <t>Medina,Manuel</t>
  </si>
  <si>
    <t>Medley,Oscar L</t>
  </si>
  <si>
    <t>Meehan,Daniel A</t>
  </si>
  <si>
    <t>Meehan,David J</t>
  </si>
  <si>
    <t>Merda,Michael R</t>
  </si>
  <si>
    <t>Merkson,Mancer</t>
  </si>
  <si>
    <t>Merriweather,Donald C</t>
  </si>
  <si>
    <t>Mestan,Joseph V</t>
  </si>
  <si>
    <t>Meyer,Richard W</t>
  </si>
  <si>
    <t>Meyers,Bret J</t>
  </si>
  <si>
    <t>Miceli,Joseph A</t>
  </si>
  <si>
    <t>Michaels,Eric D</t>
  </si>
  <si>
    <t>Mielke,Charles</t>
  </si>
  <si>
    <t>Mietus,Stanley J</t>
  </si>
  <si>
    <t>Miller,Charlie M</t>
  </si>
  <si>
    <t>Miller,LaShawn</t>
  </si>
  <si>
    <t>Miller,Mark J</t>
  </si>
  <si>
    <t>Mitchell,Mark K</t>
  </si>
  <si>
    <t>Miulli,John J</t>
  </si>
  <si>
    <t>Moeller,Gregg P</t>
  </si>
  <si>
    <t>Molloy,Brian</t>
  </si>
  <si>
    <t>Montuori,Anthony J</t>
  </si>
  <si>
    <t>Morales,Juan</t>
  </si>
  <si>
    <t>Morales,Raul</t>
  </si>
  <si>
    <t>Asst Chief Engineer LS Full</t>
  </si>
  <si>
    <t>Morrey,Adam M</t>
  </si>
  <si>
    <t>Morrey,Robert W</t>
  </si>
  <si>
    <t>Morrey,Sean R</t>
  </si>
  <si>
    <t>Morris,Clark C</t>
  </si>
  <si>
    <t>Morton,Neal A</t>
  </si>
  <si>
    <t>Moss,Jerry A</t>
  </si>
  <si>
    <t>Mueller,Robert G</t>
  </si>
  <si>
    <t>Muller,Ronald S</t>
  </si>
  <si>
    <t>Murphy,Terrence</t>
  </si>
  <si>
    <t>Murray,Laura R</t>
  </si>
  <si>
    <t>Nallon,Michael W</t>
  </si>
  <si>
    <t>Natali,Jason P</t>
  </si>
  <si>
    <t>Neal,Terrence T</t>
  </si>
  <si>
    <t>Nedwin,Bruce N</t>
  </si>
  <si>
    <t>Neidhart,Edward R</t>
  </si>
  <si>
    <t>Nelson,Daniel</t>
  </si>
  <si>
    <t>Asst Chief Engineer Plant Full</t>
  </si>
  <si>
    <t>Nelson,James</t>
  </si>
  <si>
    <t>Nitz,Richard F</t>
  </si>
  <si>
    <t>Nolan,Patrick</t>
  </si>
  <si>
    <t>Nowak,Timothy F</t>
  </si>
  <si>
    <t>Nunez,Jaime N</t>
  </si>
  <si>
    <t>Nyamgavaa-Sencion,Aleona</t>
  </si>
  <si>
    <t>O'Bartuch,Michael M</t>
  </si>
  <si>
    <t>O'Connell,Ryan P</t>
  </si>
  <si>
    <t>O'Connell,Todd E</t>
  </si>
  <si>
    <t>O'Donnell,Michael W</t>
  </si>
  <si>
    <t>O'Mara,Brian J</t>
  </si>
  <si>
    <t>O'Steen,Patrick</t>
  </si>
  <si>
    <t>OLooney,Sean P</t>
  </si>
  <si>
    <t>Oakes,James O</t>
  </si>
  <si>
    <t>Oleksy,Radoslaw P</t>
  </si>
  <si>
    <t>Oliver,Michael J</t>
  </si>
  <si>
    <t>Ongtengco,Brian</t>
  </si>
  <si>
    <t>Orchard,Kevin</t>
  </si>
  <si>
    <t>Orozco,Michael</t>
  </si>
  <si>
    <t>Ozawa,Arthur N</t>
  </si>
  <si>
    <t>Padlo,Ryan</t>
  </si>
  <si>
    <t>Palmer,William Z</t>
  </si>
  <si>
    <t>Panek,Stephan J</t>
  </si>
  <si>
    <t>Pangburn,Christopher S</t>
  </si>
  <si>
    <t>Panico,Carmen J</t>
  </si>
  <si>
    <t>Pascente,Angelo M</t>
  </si>
  <si>
    <t>Paulin,Steven</t>
  </si>
  <si>
    <t>Payne,Stephen M</t>
  </si>
  <si>
    <t>Pelaez,Joseph F</t>
  </si>
  <si>
    <t>Pender,Geoff T</t>
  </si>
  <si>
    <t>Perez,Douglas J</t>
  </si>
  <si>
    <t>Perez,Rogelio</t>
  </si>
  <si>
    <t>Perna,Anthony</t>
  </si>
  <si>
    <t>Peterson,Charles</t>
  </si>
  <si>
    <t>Petitte,Craig N</t>
  </si>
  <si>
    <t>Phillips,Darnell E</t>
  </si>
  <si>
    <t>Phipps,Christopher z</t>
  </si>
  <si>
    <t>Pierce,Joseph W</t>
  </si>
  <si>
    <t>Pilsudski,Daniel J</t>
  </si>
  <si>
    <t>Pindozzo,William</t>
  </si>
  <si>
    <t>Operating Engineer NO Full</t>
  </si>
  <si>
    <t>Plebaniak,Karli</t>
  </si>
  <si>
    <t>Polley,Eric L</t>
  </si>
  <si>
    <t>Popelka,Anthony</t>
  </si>
  <si>
    <t>Porter,Orlando</t>
  </si>
  <si>
    <t>Portilla,Oscar</t>
  </si>
  <si>
    <t>Potter,Joseph J</t>
  </si>
  <si>
    <t>Powdermaker,Andrew</t>
  </si>
  <si>
    <t>Principe,Andrew M</t>
  </si>
  <si>
    <t>Principe,Joseph B</t>
  </si>
  <si>
    <t>Prisco,Keith</t>
  </si>
  <si>
    <t>Pusateri,Thomas J</t>
  </si>
  <si>
    <t>Quesada,Jesus</t>
  </si>
  <si>
    <t>Quick,Kathleen P</t>
  </si>
  <si>
    <t>Quinn,Daniel</t>
  </si>
  <si>
    <t>Race,Jeremy A</t>
  </si>
  <si>
    <t>Raffaelli,Anthony R</t>
  </si>
  <si>
    <t>Ramirez Rios,Noe A</t>
  </si>
  <si>
    <t>Ramirez,David</t>
  </si>
  <si>
    <t>Ramsay,William P</t>
  </si>
  <si>
    <t>Randle,Michael R</t>
  </si>
  <si>
    <t>Reed,Luther B</t>
  </si>
  <si>
    <t>Reese,Joseph D</t>
  </si>
  <si>
    <t>Reeves,Jason W</t>
  </si>
  <si>
    <t>Regnier,Edward J</t>
  </si>
  <si>
    <t>Reinhard,Daniel P</t>
  </si>
  <si>
    <t>Renella,Vincent</t>
  </si>
  <si>
    <t>Reynolds,Kevin</t>
  </si>
  <si>
    <t>Rezzardi,Anthony</t>
  </si>
  <si>
    <t>Richard,Cody T</t>
  </si>
  <si>
    <t>Richard,Thomas J</t>
  </si>
  <si>
    <t>Richardson,Jada D</t>
  </si>
  <si>
    <t>Richter,Brian L</t>
  </si>
  <si>
    <t>Richter,Kevin H</t>
  </si>
  <si>
    <t>Robinson,William</t>
  </si>
  <si>
    <t>Rodriguez,Carlos</t>
  </si>
  <si>
    <t>Rodriguez,Francisco</t>
  </si>
  <si>
    <t>Rodriguez,Luis</t>
  </si>
  <si>
    <t>Rodriguez,Miguel A</t>
  </si>
  <si>
    <t>Rollinson,Jeffery M</t>
  </si>
  <si>
    <t>Romano,Samantha</t>
  </si>
  <si>
    <t>Roseland,Scott</t>
  </si>
  <si>
    <t>Ruggiero,Robert</t>
  </si>
  <si>
    <t>Russell,John R</t>
  </si>
  <si>
    <t>Russell,Paul P</t>
  </si>
  <si>
    <t>Russell,Thomas J</t>
  </si>
  <si>
    <t>Ryerson,Richard</t>
  </si>
  <si>
    <t>Sabatino,John J</t>
  </si>
  <si>
    <t>Saiki,William</t>
  </si>
  <si>
    <t>Salem,Abe A</t>
  </si>
  <si>
    <t>San Roman,Kathleen A</t>
  </si>
  <si>
    <t>Sanchez,Ignacio</t>
  </si>
  <si>
    <t>Gen Foreman Painters SO Temp</t>
  </si>
  <si>
    <t>Sanchez,Miriam S</t>
  </si>
  <si>
    <t>Sanford,Troy R</t>
  </si>
  <si>
    <t>Sarabia Jr.,Nicholas</t>
  </si>
  <si>
    <t>Sassetti,Lisa</t>
  </si>
  <si>
    <t>Scafidi,Andrew</t>
  </si>
  <si>
    <t>Scanlan,John</t>
  </si>
  <si>
    <t>Bricklayer LS Temp</t>
  </si>
  <si>
    <t>Bricklayers</t>
  </si>
  <si>
    <t>Schapiro,Angela M</t>
  </si>
  <si>
    <t>Schapiro,Jesse I</t>
  </si>
  <si>
    <t>Schaul,Thomas W</t>
  </si>
  <si>
    <t>Schmeltzer,David P</t>
  </si>
  <si>
    <t>Schmidt,Richard J</t>
  </si>
  <si>
    <t>Schmitz,James J</t>
  </si>
  <si>
    <t>Schmitz,Raymond W</t>
  </si>
  <si>
    <t>Schnoebelen,James M</t>
  </si>
  <si>
    <t>Schnoebelen,Jeffrey</t>
  </si>
  <si>
    <t>Schnoor,Jeffrey R</t>
  </si>
  <si>
    <t>Schnosenberg,Robert W</t>
  </si>
  <si>
    <t>Schoettle,Bryan J</t>
  </si>
  <si>
    <t>Schofield,Richard J</t>
  </si>
  <si>
    <t>Schroedle,Toni</t>
  </si>
  <si>
    <t>Sciullo,Nicolas</t>
  </si>
  <si>
    <t>Segvich,Joseph</t>
  </si>
  <si>
    <t>Senese,Joseph P</t>
  </si>
  <si>
    <t>Sents,Dan L</t>
  </si>
  <si>
    <t>Shackelford,Nicholas R</t>
  </si>
  <si>
    <t>Shane,Yan G</t>
  </si>
  <si>
    <t>Shannon,Augustina S</t>
  </si>
  <si>
    <t>Shattuck,Marianne</t>
  </si>
  <si>
    <t>Wardrobe Dresser LS Temp</t>
  </si>
  <si>
    <t>Shelton,John</t>
  </si>
  <si>
    <t>Shouse,Christopher E</t>
  </si>
  <si>
    <t>Shupe,Robert A</t>
  </si>
  <si>
    <t>Siepak,Rick N</t>
  </si>
  <si>
    <t>Sikkenga,David M</t>
  </si>
  <si>
    <t>Simmons,Kelly Ann</t>
  </si>
  <si>
    <t>Simon IV,Fred E</t>
  </si>
  <si>
    <t>Sims,Christopher C</t>
  </si>
  <si>
    <t>Singleton,Allen</t>
  </si>
  <si>
    <t>Skarbek,Thomas M</t>
  </si>
  <si>
    <t>Plumb Gen Supt Ls Temp</t>
  </si>
  <si>
    <t>Focus One- M&amp;O Plumbers -East</t>
  </si>
  <si>
    <t>Skirvin,Philip</t>
  </si>
  <si>
    <t>Slaten,Jason</t>
  </si>
  <si>
    <t>Slodki,Vivian</t>
  </si>
  <si>
    <t>Smalec,Nicholas W</t>
  </si>
  <si>
    <t>Smith,Austin</t>
  </si>
  <si>
    <t>Smith,David C</t>
  </si>
  <si>
    <t>Smith,Donald</t>
  </si>
  <si>
    <t>Smith,Eddie</t>
  </si>
  <si>
    <t>Smith,Jamaal R</t>
  </si>
  <si>
    <t>Smith,John H</t>
  </si>
  <si>
    <t>Smith,Nathan</t>
  </si>
  <si>
    <t>Smith,Nikia</t>
  </si>
  <si>
    <t>Snick,Tory R</t>
  </si>
  <si>
    <t>Soga,Richard W</t>
  </si>
  <si>
    <t>Sojka,April R</t>
  </si>
  <si>
    <t>Somogyi,Eric E</t>
  </si>
  <si>
    <t>Soprych,John M</t>
  </si>
  <si>
    <t>Sparrey,Timothy S</t>
  </si>
  <si>
    <t>Spears,Harold E</t>
  </si>
  <si>
    <t>Speed,Alice</t>
  </si>
  <si>
    <t>Spratt,Thomas</t>
  </si>
  <si>
    <t>Spudes,Ian P</t>
  </si>
  <si>
    <t>Stachurski Jr,Ronald H</t>
  </si>
  <si>
    <t>Stachurski,Ronald H</t>
  </si>
  <si>
    <t>Starks,Bruce L</t>
  </si>
  <si>
    <t>Steimle,Timothy E</t>
  </si>
  <si>
    <t>Stephens,Coleman M</t>
  </si>
  <si>
    <t>Stephens,Seamus</t>
  </si>
  <si>
    <t>Stewart,William J</t>
  </si>
  <si>
    <t>Stowell,Ryan</t>
  </si>
  <si>
    <t>Stratton,Preston</t>
  </si>
  <si>
    <t>Stroth,John E</t>
  </si>
  <si>
    <t>Stump,Kyshawn</t>
  </si>
  <si>
    <t>Sullivan,Jacob B</t>
  </si>
  <si>
    <t>Sulzmann,Robert A</t>
  </si>
  <si>
    <t>Svitek IV,Louis</t>
  </si>
  <si>
    <t>Sweet,Aimee L</t>
  </si>
  <si>
    <t>Swiatek,Nick J</t>
  </si>
  <si>
    <t>Talaber,Brennan K</t>
  </si>
  <si>
    <t>Tarman,Christopher</t>
  </si>
  <si>
    <t>Tasior,James J</t>
  </si>
  <si>
    <t>Taylor,Stephen L</t>
  </si>
  <si>
    <t>Tessitore,Sarnai</t>
  </si>
  <si>
    <t>Ticer,Ronald L</t>
  </si>
  <si>
    <t>Ticinovic,Steven A</t>
  </si>
  <si>
    <t>Ticinovic,Steven J</t>
  </si>
  <si>
    <t>Torres,Emilio</t>
  </si>
  <si>
    <t>Torres,Joey</t>
  </si>
  <si>
    <t>Trimm,Jimmy D</t>
  </si>
  <si>
    <t>Troia,Cristy C</t>
  </si>
  <si>
    <t>Tyrpin,David R</t>
  </si>
  <si>
    <t>Upton,Lawrence</t>
  </si>
  <si>
    <t>Urban,Brian D</t>
  </si>
  <si>
    <t>Usalis,Tim</t>
  </si>
  <si>
    <t>Chief Engineer Plant Full</t>
  </si>
  <si>
    <t>Utreras,Edgar A</t>
  </si>
  <si>
    <t>Valente,Daniel J</t>
  </si>
  <si>
    <t>Vanis,Joseph T</t>
  </si>
  <si>
    <t>Vargas,Daniel M</t>
  </si>
  <si>
    <t>Vargas,Juventino</t>
  </si>
  <si>
    <t>Vega,Fernando</t>
  </si>
  <si>
    <t>Vega,Graciela</t>
  </si>
  <si>
    <t>Vega,Jose C</t>
  </si>
  <si>
    <t>Veldhuizen,Jennifer</t>
  </si>
  <si>
    <t>Velez,Antonio M</t>
  </si>
  <si>
    <t>Verdico,Gillian M</t>
  </si>
  <si>
    <t>Versetto,Thomas</t>
  </si>
  <si>
    <t>Vicens,Isaac</t>
  </si>
  <si>
    <t>Villalpando,Jose L</t>
  </si>
  <si>
    <t>Vivirito,John S</t>
  </si>
  <si>
    <t>Volpe,Peter J</t>
  </si>
  <si>
    <t>Wagner,Lawrence D</t>
  </si>
  <si>
    <t>Wajda,Michael J</t>
  </si>
  <si>
    <t>Walton,Byron K</t>
  </si>
  <si>
    <t>Ward,Kevin</t>
  </si>
  <si>
    <t>Ward,Michael J</t>
  </si>
  <si>
    <t>Sr Receiving Supvr SO Full</t>
  </si>
  <si>
    <t>Warner,Kathleen L</t>
  </si>
  <si>
    <t>Washington,Christopher M</t>
  </si>
  <si>
    <t>Watkins,Byron L</t>
  </si>
  <si>
    <t>Watkins,Timmie L</t>
  </si>
  <si>
    <t>Watson,Markus</t>
  </si>
  <si>
    <t>Weber,Roberto I</t>
  </si>
  <si>
    <t>Weintraub,Jay</t>
  </si>
  <si>
    <t>Weirich,James K</t>
  </si>
  <si>
    <t>Weisser,Brandon</t>
  </si>
  <si>
    <t>Wells,John R</t>
  </si>
  <si>
    <t>Wenniger,Laura</t>
  </si>
  <si>
    <t>West,Curtis</t>
  </si>
  <si>
    <t>Weyland,Timothy</t>
  </si>
  <si>
    <t>White,Bradford E</t>
  </si>
  <si>
    <t>White,John W</t>
  </si>
  <si>
    <t>White,William C</t>
  </si>
  <si>
    <t>Whitehead,Herbert</t>
  </si>
  <si>
    <t>Wietecha,James T</t>
  </si>
  <si>
    <t>Wilbourn,Edward J</t>
  </si>
  <si>
    <t>Foreman Bricklayer</t>
  </si>
  <si>
    <t>Wilkerson,Philip N</t>
  </si>
  <si>
    <t>Wilkerson,Ross P</t>
  </si>
  <si>
    <t>Williams,Amador A</t>
  </si>
  <si>
    <t>Williams,Jimmie</t>
  </si>
  <si>
    <t>Williams,Tamari J</t>
  </si>
  <si>
    <t>Williams,Tyrone</t>
  </si>
  <si>
    <t>Working Foreman SO Part</t>
  </si>
  <si>
    <t>Wilson,Jillian R</t>
  </si>
  <si>
    <t>Wilson,Ricky D</t>
  </si>
  <si>
    <t>Wilson,Scott M</t>
  </si>
  <si>
    <t>Wind,Andrew</t>
  </si>
  <si>
    <t>Winstead,Jonathan J</t>
  </si>
  <si>
    <t>Woodrow Jr.,Bruce C</t>
  </si>
  <si>
    <t>Woodrum,Cain R</t>
  </si>
  <si>
    <t>Woods,Christopher</t>
  </si>
  <si>
    <t>Wright,Morgan A</t>
  </si>
  <si>
    <t>Wright,Paul D</t>
  </si>
  <si>
    <t>Wrublik,William</t>
  </si>
  <si>
    <t>Wyma,Timothy M</t>
  </si>
  <si>
    <t>Yager,John M</t>
  </si>
  <si>
    <t>Yahoudy,Michael S</t>
  </si>
  <si>
    <t>Yazdani,Armaan</t>
  </si>
  <si>
    <t>Yazdani,Samandar</t>
  </si>
  <si>
    <t>Yuen,Daniel V</t>
  </si>
  <si>
    <t>Yukich II,Raymond P</t>
  </si>
  <si>
    <t>Yukich,Jason</t>
  </si>
  <si>
    <t>Zaborowski,Arthur</t>
  </si>
  <si>
    <t>Zamora,Francisco J</t>
  </si>
  <si>
    <t>Zarris,Timothy P</t>
  </si>
  <si>
    <t>Zebell,Michael S</t>
  </si>
  <si>
    <t>Zelasco,Joseph F</t>
  </si>
  <si>
    <t>Zerfass,Craig</t>
  </si>
  <si>
    <t>Ziarko,James E</t>
  </si>
  <si>
    <t>Zwierzko,John M</t>
  </si>
  <si>
    <t>Zwit,Christian E</t>
  </si>
  <si>
    <t>ALI-EL,Zaina</t>
  </si>
  <si>
    <t>Show Elec SO Temp</t>
  </si>
  <si>
    <t>Focus One - Electrician</t>
  </si>
  <si>
    <t>Adams,Angela</t>
  </si>
  <si>
    <t>Akins,John C</t>
  </si>
  <si>
    <t>Allen,Maurice A</t>
  </si>
  <si>
    <t>Allen,Susan M</t>
  </si>
  <si>
    <t>Almendarez,Ruben</t>
  </si>
  <si>
    <t>Alonzo,Michael A</t>
  </si>
  <si>
    <t>Amen,Steven M</t>
  </si>
  <si>
    <t>Amezquita,Luis E</t>
  </si>
  <si>
    <t>Telephone Tech SO Temp</t>
  </si>
  <si>
    <t>Telecommunication - MP</t>
  </si>
  <si>
    <t>Arnold,Steven P</t>
  </si>
  <si>
    <t>Maint Elec Foreman SO Temp</t>
  </si>
  <si>
    <t>Focus One - M&amp;O Elect. South</t>
  </si>
  <si>
    <t>Augustyne,Frank A</t>
  </si>
  <si>
    <t>Auksi,Allan M</t>
  </si>
  <si>
    <t>Baldwin,Gene</t>
  </si>
  <si>
    <t>Baran,Jeffrey G</t>
  </si>
  <si>
    <t>Barton,James A</t>
  </si>
  <si>
    <t>Basich,Steve M</t>
  </si>
  <si>
    <t>Berge Jr.,Harry D</t>
  </si>
  <si>
    <t>Bergin,James P</t>
  </si>
  <si>
    <t>Bergman,Robert W</t>
  </si>
  <si>
    <t>Billot,Dhyan K</t>
  </si>
  <si>
    <t>Blanco,Joseph R</t>
  </si>
  <si>
    <t>Boekeloo,Patrick D</t>
  </si>
  <si>
    <t>Telephone Tech Foreman SO Temp</t>
  </si>
  <si>
    <t>Boone,Turhan</t>
  </si>
  <si>
    <t>Bowens,Gyasi M</t>
  </si>
  <si>
    <t>Bronson,Don F</t>
  </si>
  <si>
    <t>Brown,Charles V</t>
  </si>
  <si>
    <t>Brown,George E</t>
  </si>
  <si>
    <t>Brown,Phyllis E</t>
  </si>
  <si>
    <t>Budlove,Raymond L</t>
  </si>
  <si>
    <t>Buettner,Daniel P</t>
  </si>
  <si>
    <t>Bulger,Thomas J</t>
  </si>
  <si>
    <t>Bumpers,Kent S</t>
  </si>
  <si>
    <t>Burns,David J</t>
  </si>
  <si>
    <t>Bushell,Patrick P</t>
  </si>
  <si>
    <t>Byrne,Richard J</t>
  </si>
  <si>
    <t>Calderon,Manuel</t>
  </si>
  <si>
    <t>Caldwell,Nigel W</t>
  </si>
  <si>
    <t>Calez,Luis R</t>
  </si>
  <si>
    <t>Telephone Tech Ls Temp</t>
  </si>
  <si>
    <t>Callahan,John R</t>
  </si>
  <si>
    <t>Calvin,Derrick M</t>
  </si>
  <si>
    <t>Carey,Eileen</t>
  </si>
  <si>
    <t>Show Elec Ls Temp</t>
  </si>
  <si>
    <t>Carley,John G</t>
  </si>
  <si>
    <t>Carr,Alvin D</t>
  </si>
  <si>
    <t>Casella,Tony F</t>
  </si>
  <si>
    <t>Catuara,Kimberly M</t>
  </si>
  <si>
    <t>Cawley Erickson,Patricia A</t>
  </si>
  <si>
    <t>Charles II,Ezzard M</t>
  </si>
  <si>
    <t>Chavers Jr,Clarence O</t>
  </si>
  <si>
    <t>Chavez,Rudolph F</t>
  </si>
  <si>
    <t>Ciszewski,Ronald W</t>
  </si>
  <si>
    <t>Clay,Gregory</t>
  </si>
  <si>
    <t>Coduto,Michael A</t>
  </si>
  <si>
    <t>Coffou,Brian J</t>
  </si>
  <si>
    <t>Collins,Jack E</t>
  </si>
  <si>
    <t>Coyne,Philip M</t>
  </si>
  <si>
    <t>Crockett,Rheava</t>
  </si>
  <si>
    <t>Cronin,Dan T</t>
  </si>
  <si>
    <t>Cronin,Thomas W</t>
  </si>
  <si>
    <t>Crowley,John</t>
  </si>
  <si>
    <t>Cuchna,Michael S</t>
  </si>
  <si>
    <t>Cullerton,Meggan K</t>
  </si>
  <si>
    <t>Curtis,Wayne S</t>
  </si>
  <si>
    <t>Cutler,Andre J</t>
  </si>
  <si>
    <t>Czarnik,Carl T</t>
  </si>
  <si>
    <t>Dalberti,Nicholas P</t>
  </si>
  <si>
    <t>Daniels,Stephanie A</t>
  </si>
  <si>
    <t>Davis,James</t>
  </si>
  <si>
    <t>Deacon Ii,William R</t>
  </si>
  <si>
    <t>Di Canio,Richard J</t>
  </si>
  <si>
    <t>Maint Elec Gen Foreman SO Temp</t>
  </si>
  <si>
    <t>Dillard,Arlene C</t>
  </si>
  <si>
    <t>Donohoe,Thomas P</t>
  </si>
  <si>
    <t>Duffy,James W</t>
  </si>
  <si>
    <t>Durco,Paul J</t>
  </si>
  <si>
    <t>Show Elec So Part</t>
  </si>
  <si>
    <t>Dwyer,Martin J</t>
  </si>
  <si>
    <t>Emslander,Brian W</t>
  </si>
  <si>
    <t>Faye,Steven M</t>
  </si>
  <si>
    <t>Felsenthal Jr.,Thomas P</t>
  </si>
  <si>
    <t>Fick,Robert H</t>
  </si>
  <si>
    <t>Fields,David W</t>
  </si>
  <si>
    <t>Fitzgerald,Martin</t>
  </si>
  <si>
    <t>Fitzgerald,Raymond E</t>
  </si>
  <si>
    <t>Flaherty,Michael J</t>
  </si>
  <si>
    <t>Flores,David M</t>
  </si>
  <si>
    <t>Fluellen,Timothy E</t>
  </si>
  <si>
    <t>Flynn,Kevin P</t>
  </si>
  <si>
    <t>Gavin,Daniel M</t>
  </si>
  <si>
    <t>Getz,Michael D</t>
  </si>
  <si>
    <t>Gilligan,James P</t>
  </si>
  <si>
    <t>Glasper,Gary</t>
  </si>
  <si>
    <t>Glover,James R</t>
  </si>
  <si>
    <t>Golden,Michael C</t>
  </si>
  <si>
    <t>Gonzalez,Michael A</t>
  </si>
  <si>
    <t>Gonzalez,Tamara L</t>
  </si>
  <si>
    <t>Gray,Millicent L</t>
  </si>
  <si>
    <t>Gray,Walter A</t>
  </si>
  <si>
    <t>Grigoletti,Thomas R</t>
  </si>
  <si>
    <t>Guajardo,John J</t>
  </si>
  <si>
    <t>Gurgone,Joseph</t>
  </si>
  <si>
    <t>Guzzo,Michael J</t>
  </si>
  <si>
    <t>Hakenjos,Kenneth F</t>
  </si>
  <si>
    <t>Show Elec Gen Foreman SO Temp</t>
  </si>
  <si>
    <t>Halpin,Michael J</t>
  </si>
  <si>
    <t>Ham,Neil H</t>
  </si>
  <si>
    <t>Hamer,Mark A</t>
  </si>
  <si>
    <t>Heffernan,Raymond O</t>
  </si>
  <si>
    <t>Helm,Johnny W</t>
  </si>
  <si>
    <t>Helsel,Michael J</t>
  </si>
  <si>
    <t>Hemry,William J</t>
  </si>
  <si>
    <t>Hernandez,Arturo</t>
  </si>
  <si>
    <t>Hernandez,Omar</t>
  </si>
  <si>
    <t>Hernandez,Roxana</t>
  </si>
  <si>
    <t>Hight,Marcus</t>
  </si>
  <si>
    <t>Hines,Otto G</t>
  </si>
  <si>
    <t>Hlavacek,Gary J</t>
  </si>
  <si>
    <t>Hodges,Andre L</t>
  </si>
  <si>
    <t>Holt,Paul J</t>
  </si>
  <si>
    <t>Houser,Owen M</t>
  </si>
  <si>
    <t>Houston,David</t>
  </si>
  <si>
    <t>Houston,Michael J</t>
  </si>
  <si>
    <t>Howland,James B</t>
  </si>
  <si>
    <t>Humphries,Solomon</t>
  </si>
  <si>
    <t>Irby,Archie</t>
  </si>
  <si>
    <t>Jacobson,Ronald B</t>
  </si>
  <si>
    <t>Jasper,Phillip H</t>
  </si>
  <si>
    <t>Jett,James J</t>
  </si>
  <si>
    <t>Jevtovic,Michael M</t>
  </si>
  <si>
    <t>Johnson,Juanita R</t>
  </si>
  <si>
    <t>Johnson,Willie J</t>
  </si>
  <si>
    <t>Jones,James</t>
  </si>
  <si>
    <t>Jones,Joyce</t>
  </si>
  <si>
    <t>Jordan,Myles N</t>
  </si>
  <si>
    <t>Josephson,Steven J</t>
  </si>
  <si>
    <t>Kalinsky,John W</t>
  </si>
  <si>
    <t>Kardas,David A</t>
  </si>
  <si>
    <t>Keane,John F</t>
  </si>
  <si>
    <t>Kehoe,Susan L</t>
  </si>
  <si>
    <t>Kelly,Patrick J</t>
  </si>
  <si>
    <t>Telephone Tech NO Temp</t>
  </si>
  <si>
    <t>Kennedy,Keith C</t>
  </si>
  <si>
    <t>Ketcham,Robert R</t>
  </si>
  <si>
    <t>Kohs Jr,Richard F</t>
  </si>
  <si>
    <t>Komperda,David R</t>
  </si>
  <si>
    <t>Kotowski,Linda A</t>
  </si>
  <si>
    <t>Kouis,Vasilios</t>
  </si>
  <si>
    <t>Koumoundouros,Mark A</t>
  </si>
  <si>
    <t>Krahn,David R</t>
  </si>
  <si>
    <t>Maint Elec SO Temp</t>
  </si>
  <si>
    <t>Krasnodebski,Stanley R</t>
  </si>
  <si>
    <t>Krause Jr,William J</t>
  </si>
  <si>
    <t>Kurtz,Randy A</t>
  </si>
  <si>
    <t>Laakson,Brian P</t>
  </si>
  <si>
    <t>Labarbera,Michael A</t>
  </si>
  <si>
    <t>Laporte,Joseph M</t>
  </si>
  <si>
    <t>Lewis,Randy V</t>
  </si>
  <si>
    <t>Linehan,John P</t>
  </si>
  <si>
    <t>Lisula,Brian M</t>
  </si>
  <si>
    <t>Los,Jeffrey J</t>
  </si>
  <si>
    <t>Lucas,Thomas E</t>
  </si>
  <si>
    <t>Lukasik,Aaron P</t>
  </si>
  <si>
    <t>Mabs,Lawrence A</t>
  </si>
  <si>
    <t>Mahomes,Gerald W</t>
  </si>
  <si>
    <t>Mahoney,Timothy M</t>
  </si>
  <si>
    <t>Martensen,Patrick C</t>
  </si>
  <si>
    <t>Martinelli,Robert A</t>
  </si>
  <si>
    <t>Martinez,Juan</t>
  </si>
  <si>
    <t>Mattison,Robert R</t>
  </si>
  <si>
    <t>Mc Dowell,Robert L</t>
  </si>
  <si>
    <t>McClay,Linda P</t>
  </si>
  <si>
    <t>McDaniel,Rory</t>
  </si>
  <si>
    <t>McDermott,Sean J</t>
  </si>
  <si>
    <t>McDermott,Silva</t>
  </si>
  <si>
    <t>McKillip,Rita M</t>
  </si>
  <si>
    <t>McKillip,Thomas</t>
  </si>
  <si>
    <t>McNairy,Ulysess</t>
  </si>
  <si>
    <t>McNamara,Edward P</t>
  </si>
  <si>
    <t>McNeff,Donald W</t>
  </si>
  <si>
    <t>McQueeny,Timothy J</t>
  </si>
  <si>
    <t>McQuitter,Terry</t>
  </si>
  <si>
    <t>Medrano,Alberto</t>
  </si>
  <si>
    <t>Merisko,Mark K</t>
  </si>
  <si>
    <t>Mintz,Matthew C</t>
  </si>
  <si>
    <t>Mitchell,John L</t>
  </si>
  <si>
    <t>Mitchell,William E</t>
  </si>
  <si>
    <t>Telephone Tech General Foreman</t>
  </si>
  <si>
    <t>Monaco,Vincent C</t>
  </si>
  <si>
    <t>Monfeli,Robert L</t>
  </si>
  <si>
    <t>Montenegro,Julio A</t>
  </si>
  <si>
    <t>Montenegro,Oscar</t>
  </si>
  <si>
    <t>Moore,Chantel A</t>
  </si>
  <si>
    <t>Moran-Fath,Michelle E</t>
  </si>
  <si>
    <t>Morrical,Lawrence E</t>
  </si>
  <si>
    <t>Mostaccio,Catherine</t>
  </si>
  <si>
    <t>Mullins,Norine E</t>
  </si>
  <si>
    <t>Murphy,Francis J</t>
  </si>
  <si>
    <t>Myrick,Carlena L</t>
  </si>
  <si>
    <t>Nelson,Anthony L</t>
  </si>
  <si>
    <t>Nelson,Michael A</t>
  </si>
  <si>
    <t>Niedzwiedz,Michael W</t>
  </si>
  <si>
    <t>O'Driscoll,Thomas G</t>
  </si>
  <si>
    <t>O'Grady,Patrick J</t>
  </si>
  <si>
    <t>Olis,Holly L</t>
  </si>
  <si>
    <t>Orellana,Joey J</t>
  </si>
  <si>
    <t>Pagani,Philip P</t>
  </si>
  <si>
    <t>Pagani,Robert L</t>
  </si>
  <si>
    <t>Pagois,Eugene A</t>
  </si>
  <si>
    <t>Palazzolo,Anthony J</t>
  </si>
  <si>
    <t>Paterno,Joseph M</t>
  </si>
  <si>
    <t>Perlongo,Peter</t>
  </si>
  <si>
    <t>Person,Darryl V</t>
  </si>
  <si>
    <t>Peterson,Courtney A</t>
  </si>
  <si>
    <t>Phillips,Debra</t>
  </si>
  <si>
    <t>Piccolo,Philip</t>
  </si>
  <si>
    <t>Piper,Mark</t>
  </si>
  <si>
    <t>Piper,Philip W.J.</t>
  </si>
  <si>
    <t>Pique-Perez,Gustavo</t>
  </si>
  <si>
    <t>Plascencia,Rafael</t>
  </si>
  <si>
    <t>Principato,Mary A</t>
  </si>
  <si>
    <t>A.V.D. Technician Ls Temp</t>
  </si>
  <si>
    <t>Focus One AVD Installers</t>
  </si>
  <si>
    <t>Prorok,Stuart C</t>
  </si>
  <si>
    <t>Provenzano,Carmen A</t>
  </si>
  <si>
    <t>Pylypchuck,Roman</t>
  </si>
  <si>
    <t>Quirk,Michael D</t>
  </si>
  <si>
    <t>Ramirez,Michael A</t>
  </si>
  <si>
    <t>Reilly,Dennis A</t>
  </si>
  <si>
    <t>Reyes,Jose E</t>
  </si>
  <si>
    <t>Rice,Kenneth J</t>
  </si>
  <si>
    <t>Riedl,Ramona L</t>
  </si>
  <si>
    <t>Ries,Ted P</t>
  </si>
  <si>
    <t>Riojas,Maria L</t>
  </si>
  <si>
    <t>Ripka,Stephen D</t>
  </si>
  <si>
    <t>Roa,Alexander L</t>
  </si>
  <si>
    <t>Ryan,James F</t>
  </si>
  <si>
    <t>Ryan,John C</t>
  </si>
  <si>
    <t>Rybka,Raymond T</t>
  </si>
  <si>
    <t>Sabbia,William J</t>
  </si>
  <si>
    <t>Sacco,Vincent P</t>
  </si>
  <si>
    <t>Safstrom,Martin F</t>
  </si>
  <si>
    <t>Saggus,Thomas E</t>
  </si>
  <si>
    <t>Salvo,Joseph S</t>
  </si>
  <si>
    <t>Saviano,Anthony A</t>
  </si>
  <si>
    <t>Scarver,Herman L</t>
  </si>
  <si>
    <t>Schaefer,Mark J</t>
  </si>
  <si>
    <t>Sikorski,Daniel J</t>
  </si>
  <si>
    <t>Slater,Robert</t>
  </si>
  <si>
    <t>Smedley,Renaldo E</t>
  </si>
  <si>
    <t>Smith,Dale</t>
  </si>
  <si>
    <t>Smith,Gary</t>
  </si>
  <si>
    <t>Smith,Vernon J</t>
  </si>
  <si>
    <t>Sokolwski,Derek J J</t>
  </si>
  <si>
    <t>Somerfield,Glenn M</t>
  </si>
  <si>
    <t>Spain,Willie J</t>
  </si>
  <si>
    <t>Spike,Donald</t>
  </si>
  <si>
    <t>Thicklin,Veda L</t>
  </si>
  <si>
    <t>Thiele,Josephine</t>
  </si>
  <si>
    <t>Thomas,Karl</t>
  </si>
  <si>
    <t>Thompson,Garnett H</t>
  </si>
  <si>
    <t>Todd,Michael R</t>
  </si>
  <si>
    <t>Torrez,Luis A</t>
  </si>
  <si>
    <t>Turner,Miles</t>
  </si>
  <si>
    <t>Vainer,Michael R</t>
  </si>
  <si>
    <t>Van Dyke,Kevin C</t>
  </si>
  <si>
    <t>Vela,Anthony R</t>
  </si>
  <si>
    <t>Villarreal,Alex E</t>
  </si>
  <si>
    <t>Wagner,Scott J</t>
  </si>
  <si>
    <t>Weigel,Patrick J</t>
  </si>
  <si>
    <t>Williams,Danny L</t>
  </si>
  <si>
    <t>Williams,Sandra N</t>
  </si>
  <si>
    <t>Williams,Shirley V</t>
  </si>
  <si>
    <t>Wilson,Kwame R</t>
  </si>
  <si>
    <t>Woods,Bernard J</t>
  </si>
  <si>
    <t>Woods,Dave J</t>
  </si>
  <si>
    <t>Woods,John P</t>
  </si>
  <si>
    <t>Woods,William S</t>
  </si>
  <si>
    <t>Worlds Iv,Clayton K</t>
  </si>
  <si>
    <t>Wortel,Ronald J</t>
  </si>
  <si>
    <t>Yatsenko,Volodymyr</t>
  </si>
  <si>
    <t>Yehudah,Yoshayah B</t>
  </si>
  <si>
    <t>Young,Anthony B</t>
  </si>
  <si>
    <t>Zahorchak,Martin</t>
  </si>
  <si>
    <t>Zapata,Daniel D</t>
  </si>
  <si>
    <t>Zaper,Richard S</t>
  </si>
  <si>
    <t>Zavala,Lorenzo</t>
  </si>
  <si>
    <t>Zepeda,Leticia S</t>
  </si>
  <si>
    <t>Zerfass,Shaun R</t>
  </si>
  <si>
    <t>Regular Earns</t>
  </si>
  <si>
    <t>Overtime Earns</t>
  </si>
  <si>
    <t>Doubletime Earns</t>
  </si>
  <si>
    <t>Vacation Earns</t>
  </si>
  <si>
    <t>Vacation Fund Earns</t>
  </si>
  <si>
    <t>Shift 2 Earns</t>
  </si>
  <si>
    <t>Funeral Earns</t>
  </si>
  <si>
    <t>Gross Earns</t>
  </si>
  <si>
    <t>Doubltime &amp; Half Earns</t>
  </si>
  <si>
    <t>Holiday Earns</t>
  </si>
  <si>
    <t>Floating Holiday Earns</t>
  </si>
  <si>
    <t>Personal Earns</t>
  </si>
  <si>
    <t>Sick Earns</t>
  </si>
  <si>
    <t>Retro Earns</t>
  </si>
  <si>
    <t>Jury Earns</t>
  </si>
  <si>
    <t>Comptime Earns</t>
  </si>
  <si>
    <t>Bonus Earns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</si>
</sst>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"/>
    <numFmt numFmtId="165" formatCode="####.00;\(####.00\);0.00"/>
  </numFmts>
  <fonts count="9">
    <font>
      <sz val="11"/>
      <name val="Calibri"/>
    </font>
    <font>
      <sz val="11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9"/>
      <color theme="3"/>
      <name val="Calibri"/>
      <family val="2"/>
      <scheme val="minor"/>
    </font>
    <font>
      <b/>
      <sz val="9"/>
      <color theme="3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</font>
    <font>
      <b/>
      <sz val="8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8" applyNumberFormat="0" applyFill="0" applyAlignment="0" applyProtection="0"/>
    <xf numFmtId="0" fontId="1" fillId="0" borderId="16"/>
    <xf numFmtId="0" fontId="2" fillId="0" borderId="17" applyNumberFormat="0" applyFill="0" applyAlignment="0" applyProtection="0"/>
  </cellStyleXfs>
  <cellXfs count="33">
    <xf numFmtId="0" fontId="0" fillId="0" borderId="0" xfId="0"/>
    <xf numFmtId="0" fontId="4" fillId="0" borderId="16" xfId="1" applyFont="1" applyBorder="1" applyAlignment="1">
      <alignment horizontal="center" wrapText="1"/>
    </xf>
    <xf numFmtId="43" fontId="4" fillId="0" borderId="16" xfId="1" applyNumberFormat="1" applyFont="1" applyBorder="1" applyAlignment="1">
      <alignment horizontal="center" wrapText="1"/>
    </xf>
    <xf numFmtId="43" fontId="0" fillId="0" borderId="0" xfId="0" applyNumberFormat="1"/>
    <xf numFmtId="0" fontId="1" fillId="0" borderId="16" xfId="3"/>
    <xf numFmtId="43" fontId="1" fillId="0" borderId="16" xfId="3" applyNumberFormat="1"/>
    <xf numFmtId="0" fontId="6" fillId="0" borderId="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right"/>
    </xf>
    <xf numFmtId="43" fontId="6" fillId="0" borderId="5" xfId="0" applyNumberFormat="1" applyFont="1" applyBorder="1" applyAlignment="1">
      <alignment horizontal="right"/>
    </xf>
    <xf numFmtId="43" fontId="6" fillId="0" borderId="6" xfId="0" applyNumberFormat="1" applyFont="1" applyBorder="1" applyAlignment="1">
      <alignment horizontal="right"/>
    </xf>
    <xf numFmtId="43" fontId="6" fillId="0" borderId="7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43" fontId="6" fillId="0" borderId="12" xfId="0" applyNumberFormat="1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0" fontId="6" fillId="0" borderId="0" xfId="0" applyFont="1"/>
    <xf numFmtId="43" fontId="7" fillId="0" borderId="18" xfId="2" applyNumberFormat="1" applyFont="1"/>
    <xf numFmtId="43" fontId="6" fillId="0" borderId="3" xfId="0" applyNumberFormat="1" applyFont="1" applyBorder="1" applyAlignment="1">
      <alignment horizontal="right"/>
    </xf>
    <xf numFmtId="0" fontId="6" fillId="0" borderId="16" xfId="3" applyFont="1" applyBorder="1" applyAlignment="1">
      <alignment horizontal="left"/>
    </xf>
    <xf numFmtId="164" fontId="6" fillId="0" borderId="16" xfId="3" applyNumberFormat="1" applyFont="1" applyBorder="1" applyAlignment="1">
      <alignment horizontal="center"/>
    </xf>
    <xf numFmtId="165" fontId="6" fillId="0" borderId="16" xfId="3" applyNumberFormat="1" applyFont="1" applyBorder="1" applyAlignment="1">
      <alignment horizontal="right"/>
    </xf>
    <xf numFmtId="43" fontId="6" fillId="0" borderId="16" xfId="3" applyNumberFormat="1" applyFont="1" applyBorder="1" applyAlignment="1">
      <alignment horizontal="right"/>
    </xf>
    <xf numFmtId="0" fontId="6" fillId="0" borderId="16" xfId="3" applyFont="1"/>
    <xf numFmtId="0" fontId="8" fillId="0" borderId="17" xfId="4" applyFont="1" applyAlignment="1">
      <alignment horizontal="center"/>
    </xf>
    <xf numFmtId="43" fontId="8" fillId="0" borderId="17" xfId="4" applyNumberFormat="1" applyFont="1" applyAlignment="1">
      <alignment horizontal="center"/>
    </xf>
    <xf numFmtId="43" fontId="8" fillId="0" borderId="17" xfId="4" applyNumberFormat="1" applyFont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43" fontId="5" fillId="0" borderId="17" xfId="1" applyNumberFormat="1" applyFont="1" applyBorder="1" applyAlignment="1">
      <alignment horizontal="center" wrapText="1"/>
    </xf>
  </cellXfs>
  <cellStyles count="5">
    <cellStyle name="Heading 3" xfId="4" builtinId="18"/>
    <cellStyle name="Heading 4" xfId="1" builtinId="19"/>
    <cellStyle name="Normal" xfId="0" builtinId="0"/>
    <cellStyle name="Normal 2" xfId="3"/>
    <cellStyle name="Total" xfId="2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abSelected="1" workbookViewId="0">
      <pane ySplit="1" topLeftCell="A11" activePane="bottomLeft" state="frozenSplit"/>
      <selection pane="bottomLeft"/>
    </sheetView>
  </sheetViews>
  <sheetFormatPr defaultColWidth="8.7109375" defaultRowHeight="15"/>
  <cols>
    <col min="1" max="1" width="22.5703125" style="4" customWidth="1"/>
    <col min="2" max="2" width="30.28515625" style="4" customWidth="1"/>
    <col min="3" max="3" width="26" style="4" customWidth="1"/>
    <col min="4" max="4" width="9.140625" style="4" customWidth="1"/>
    <col min="5" max="5" width="7.7109375" style="5" customWidth="1"/>
    <col min="6" max="9" width="12.7109375" style="5" bestFit="1" customWidth="1"/>
    <col min="10" max="13" width="11.42578125" style="5" customWidth="1"/>
    <col min="14" max="16384" width="8.7109375" style="4"/>
  </cols>
  <sheetData>
    <row r="1" spans="1:13" ht="24" thickBot="1">
      <c r="A1" s="28" t="s">
        <v>0</v>
      </c>
      <c r="B1" s="28" t="s">
        <v>3</v>
      </c>
      <c r="C1" s="28" t="s">
        <v>4</v>
      </c>
      <c r="D1" s="28" t="s">
        <v>1</v>
      </c>
      <c r="E1" s="29" t="s">
        <v>2</v>
      </c>
      <c r="F1" s="29" t="s">
        <v>1232</v>
      </c>
      <c r="G1" s="29" t="s">
        <v>1225</v>
      </c>
      <c r="H1" s="29" t="s">
        <v>1226</v>
      </c>
      <c r="I1" s="29" t="s">
        <v>1227</v>
      </c>
      <c r="J1" s="29" t="s">
        <v>1228</v>
      </c>
      <c r="K1" s="30" t="s">
        <v>1229</v>
      </c>
      <c r="L1" s="29" t="s">
        <v>1230</v>
      </c>
      <c r="M1" s="29" t="s">
        <v>1231</v>
      </c>
    </row>
    <row r="2" spans="1:13" s="27" customFormat="1" ht="12.75">
      <c r="A2" s="23" t="s">
        <v>929</v>
      </c>
      <c r="B2" s="23" t="s">
        <v>930</v>
      </c>
      <c r="C2" s="23" t="s">
        <v>931</v>
      </c>
      <c r="D2" s="24">
        <v>38245</v>
      </c>
      <c r="E2" s="26">
        <v>48.35</v>
      </c>
      <c r="F2" s="26">
        <v>2043.9</v>
      </c>
      <c r="G2" s="26">
        <v>959.4</v>
      </c>
      <c r="H2" s="26">
        <v>290.10000000000002</v>
      </c>
      <c r="I2" s="26">
        <v>758.4</v>
      </c>
      <c r="J2" s="26">
        <v>0</v>
      </c>
      <c r="K2" s="26">
        <v>36</v>
      </c>
      <c r="L2" s="26">
        <v>0</v>
      </c>
      <c r="M2" s="26">
        <v>0</v>
      </c>
    </row>
    <row r="3" spans="1:13" s="27" customFormat="1" ht="12.75">
      <c r="A3" s="23" t="s">
        <v>932</v>
      </c>
      <c r="B3" s="23" t="s">
        <v>930</v>
      </c>
      <c r="C3" s="23" t="s">
        <v>931</v>
      </c>
      <c r="D3" s="24">
        <v>39780</v>
      </c>
      <c r="E3" s="26">
        <v>48.35</v>
      </c>
      <c r="F3" s="26">
        <v>12605.6</v>
      </c>
      <c r="G3" s="26">
        <v>6470.1</v>
      </c>
      <c r="H3" s="26">
        <v>3270.6</v>
      </c>
      <c r="I3" s="26">
        <v>2654.4</v>
      </c>
      <c r="J3" s="26">
        <v>0</v>
      </c>
      <c r="K3" s="26">
        <v>210.5</v>
      </c>
      <c r="L3" s="26">
        <v>0</v>
      </c>
      <c r="M3" s="26">
        <v>0</v>
      </c>
    </row>
    <row r="4" spans="1:13" s="27" customFormat="1" ht="12.75">
      <c r="A4" s="23" t="s">
        <v>933</v>
      </c>
      <c r="B4" s="23" t="s">
        <v>930</v>
      </c>
      <c r="C4" s="23" t="s">
        <v>931</v>
      </c>
      <c r="D4" s="24">
        <v>34792</v>
      </c>
      <c r="E4" s="26">
        <v>48.35</v>
      </c>
      <c r="F4" s="26">
        <v>11557.35</v>
      </c>
      <c r="G4" s="26">
        <v>4343.8999999999996</v>
      </c>
      <c r="H4" s="26">
        <v>4492.9799999999996</v>
      </c>
      <c r="I4" s="26">
        <v>2504.6999999999998</v>
      </c>
      <c r="J4" s="26">
        <v>0</v>
      </c>
      <c r="K4" s="26">
        <v>215.77</v>
      </c>
      <c r="L4" s="26">
        <v>0</v>
      </c>
      <c r="M4" s="26">
        <v>0</v>
      </c>
    </row>
    <row r="5" spans="1:13" s="27" customFormat="1" ht="12.75">
      <c r="A5" s="23" t="s">
        <v>934</v>
      </c>
      <c r="B5" s="23" t="s">
        <v>930</v>
      </c>
      <c r="C5" s="23" t="s">
        <v>931</v>
      </c>
      <c r="D5" s="24">
        <v>35697</v>
      </c>
      <c r="E5" s="26">
        <v>48.35</v>
      </c>
      <c r="F5" s="26">
        <v>960.55</v>
      </c>
      <c r="G5" s="26">
        <v>793.5</v>
      </c>
      <c r="H5" s="26">
        <v>145.05000000000001</v>
      </c>
      <c r="I5" s="26">
        <v>0</v>
      </c>
      <c r="J5" s="26">
        <v>0</v>
      </c>
      <c r="K5" s="26">
        <v>22</v>
      </c>
      <c r="L5" s="26">
        <v>0</v>
      </c>
      <c r="M5" s="26">
        <v>0</v>
      </c>
    </row>
    <row r="6" spans="1:13" s="27" customFormat="1" ht="12.75">
      <c r="A6" s="23" t="s">
        <v>935</v>
      </c>
      <c r="B6" s="23" t="s">
        <v>930</v>
      </c>
      <c r="C6" s="23" t="s">
        <v>931</v>
      </c>
      <c r="D6" s="24">
        <v>31715</v>
      </c>
      <c r="E6" s="26">
        <v>48.35</v>
      </c>
      <c r="F6" s="26">
        <v>120337.03</v>
      </c>
      <c r="G6" s="26">
        <v>80385.789999999994</v>
      </c>
      <c r="H6" s="26">
        <v>13830.32</v>
      </c>
      <c r="I6" s="26">
        <v>23733.15</v>
      </c>
      <c r="J6" s="26">
        <v>0</v>
      </c>
      <c r="K6" s="26">
        <v>2387.77</v>
      </c>
      <c r="L6" s="26">
        <v>0</v>
      </c>
      <c r="M6" s="26">
        <v>0</v>
      </c>
    </row>
    <row r="7" spans="1:13" s="27" customFormat="1" ht="12.75">
      <c r="A7" s="23" t="s">
        <v>936</v>
      </c>
      <c r="B7" s="23" t="s">
        <v>930</v>
      </c>
      <c r="C7" s="23" t="s">
        <v>931</v>
      </c>
      <c r="D7" s="24">
        <v>42738</v>
      </c>
      <c r="E7" s="26">
        <v>48.35</v>
      </c>
      <c r="F7" s="26">
        <v>7481.7</v>
      </c>
      <c r="G7" s="26">
        <v>2441.1</v>
      </c>
      <c r="H7" s="26">
        <v>2133</v>
      </c>
      <c r="I7" s="26">
        <v>2796.6</v>
      </c>
      <c r="J7" s="26">
        <v>0</v>
      </c>
      <c r="K7" s="26">
        <v>111</v>
      </c>
      <c r="L7" s="26">
        <v>0</v>
      </c>
      <c r="M7" s="26">
        <v>0</v>
      </c>
    </row>
    <row r="8" spans="1:13" s="27" customFormat="1" ht="12.75">
      <c r="A8" s="23" t="s">
        <v>937</v>
      </c>
      <c r="B8" s="23" t="s">
        <v>930</v>
      </c>
      <c r="C8" s="23" t="s">
        <v>931</v>
      </c>
      <c r="D8" s="24">
        <v>34347</v>
      </c>
      <c r="E8" s="26">
        <v>48.35</v>
      </c>
      <c r="F8" s="26">
        <v>793.6</v>
      </c>
      <c r="G8" s="26">
        <v>773.6</v>
      </c>
      <c r="H8" s="26">
        <v>0</v>
      </c>
      <c r="I8" s="26">
        <v>0</v>
      </c>
      <c r="J8" s="26">
        <v>0</v>
      </c>
      <c r="K8" s="26">
        <v>20</v>
      </c>
      <c r="L8" s="26">
        <v>0</v>
      </c>
      <c r="M8" s="26">
        <v>0</v>
      </c>
    </row>
    <row r="9" spans="1:13" s="27" customFormat="1" ht="12.75">
      <c r="A9" s="23" t="s">
        <v>938</v>
      </c>
      <c r="B9" s="23" t="s">
        <v>930</v>
      </c>
      <c r="C9" s="23" t="s">
        <v>931</v>
      </c>
      <c r="D9" s="24">
        <v>34428</v>
      </c>
      <c r="E9" s="26">
        <v>48.35</v>
      </c>
      <c r="F9" s="26">
        <v>387.2</v>
      </c>
      <c r="G9" s="26">
        <v>379.2</v>
      </c>
      <c r="H9" s="26">
        <v>0</v>
      </c>
      <c r="I9" s="26">
        <v>0</v>
      </c>
      <c r="J9" s="26">
        <v>0</v>
      </c>
      <c r="K9" s="26">
        <v>8</v>
      </c>
      <c r="L9" s="26">
        <v>0</v>
      </c>
      <c r="M9" s="26">
        <v>0</v>
      </c>
    </row>
    <row r="10" spans="1:13" s="27" customFormat="1" ht="12.75">
      <c r="A10" s="23" t="s">
        <v>939</v>
      </c>
      <c r="B10" s="23" t="s">
        <v>940</v>
      </c>
      <c r="C10" s="23" t="s">
        <v>941</v>
      </c>
      <c r="D10" s="24">
        <v>36717</v>
      </c>
      <c r="E10" s="26">
        <v>43.96</v>
      </c>
      <c r="F10" s="26">
        <v>110631.91</v>
      </c>
      <c r="G10" s="26">
        <v>79734.52</v>
      </c>
      <c r="H10" s="26">
        <v>14573.08</v>
      </c>
      <c r="I10" s="26">
        <v>13833.88</v>
      </c>
      <c r="J10" s="26">
        <v>0</v>
      </c>
      <c r="K10" s="26">
        <v>2490.4299999999998</v>
      </c>
      <c r="L10" s="26">
        <v>0</v>
      </c>
      <c r="M10" s="26">
        <v>0</v>
      </c>
    </row>
    <row r="11" spans="1:13" s="27" customFormat="1" ht="12.75">
      <c r="A11" s="23" t="s">
        <v>942</v>
      </c>
      <c r="B11" s="23" t="s">
        <v>943</v>
      </c>
      <c r="C11" s="23" t="s">
        <v>944</v>
      </c>
      <c r="D11" s="24">
        <v>33096</v>
      </c>
      <c r="E11" s="26">
        <v>51.35</v>
      </c>
      <c r="F11" s="26">
        <v>161428.73000000001</v>
      </c>
      <c r="G11" s="26">
        <v>63066.65</v>
      </c>
      <c r="H11" s="26">
        <v>31001.47</v>
      </c>
      <c r="I11" s="26">
        <v>29837.93</v>
      </c>
      <c r="J11" s="26">
        <v>0</v>
      </c>
      <c r="K11" s="26">
        <v>2861.93</v>
      </c>
      <c r="L11" s="26">
        <v>34660.75</v>
      </c>
      <c r="M11" s="26">
        <v>0</v>
      </c>
    </row>
    <row r="12" spans="1:13" s="27" customFormat="1" ht="12.75">
      <c r="A12" s="23" t="s">
        <v>945</v>
      </c>
      <c r="B12" s="23" t="s">
        <v>930</v>
      </c>
      <c r="C12" s="23" t="s">
        <v>931</v>
      </c>
      <c r="D12" s="24">
        <v>34555</v>
      </c>
      <c r="E12" s="26">
        <v>48.35</v>
      </c>
      <c r="F12" s="26">
        <v>15324.88</v>
      </c>
      <c r="G12" s="26">
        <v>6962.43</v>
      </c>
      <c r="H12" s="26">
        <v>3662.52</v>
      </c>
      <c r="I12" s="26">
        <v>4399.8500000000004</v>
      </c>
      <c r="J12" s="26">
        <v>0</v>
      </c>
      <c r="K12" s="26">
        <v>300.08</v>
      </c>
      <c r="L12" s="26">
        <v>0</v>
      </c>
      <c r="M12" s="26">
        <v>0</v>
      </c>
    </row>
    <row r="13" spans="1:13" s="27" customFormat="1" ht="12.75">
      <c r="A13" s="23" t="s">
        <v>946</v>
      </c>
      <c r="B13" s="23" t="s">
        <v>930</v>
      </c>
      <c r="C13" s="23" t="s">
        <v>931</v>
      </c>
      <c r="D13" s="24">
        <v>43215</v>
      </c>
      <c r="E13" s="26">
        <v>48.35</v>
      </c>
      <c r="F13" s="26">
        <v>6423.9</v>
      </c>
      <c r="G13" s="26">
        <v>4136.25</v>
      </c>
      <c r="H13" s="26">
        <v>1187.4000000000001</v>
      </c>
      <c r="I13" s="26">
        <v>967</v>
      </c>
      <c r="J13" s="26">
        <v>0</v>
      </c>
      <c r="K13" s="26">
        <v>133.25</v>
      </c>
      <c r="L13" s="26">
        <v>0</v>
      </c>
      <c r="M13" s="26">
        <v>0</v>
      </c>
    </row>
    <row r="14" spans="1:13" s="27" customFormat="1" ht="12.75">
      <c r="A14" s="23" t="s">
        <v>947</v>
      </c>
      <c r="B14" s="23" t="s">
        <v>940</v>
      </c>
      <c r="C14" s="23" t="s">
        <v>941</v>
      </c>
      <c r="D14" s="24">
        <v>41029</v>
      </c>
      <c r="E14" s="26">
        <v>43.96</v>
      </c>
      <c r="F14" s="26">
        <v>8230.83</v>
      </c>
      <c r="G14" s="26">
        <v>6264.3</v>
      </c>
      <c r="H14" s="26">
        <v>1055.04</v>
      </c>
      <c r="I14" s="26">
        <v>703.36</v>
      </c>
      <c r="J14" s="26">
        <v>0</v>
      </c>
      <c r="K14" s="26">
        <v>208.13</v>
      </c>
      <c r="L14" s="26">
        <v>0</v>
      </c>
      <c r="M14" s="26">
        <v>0</v>
      </c>
    </row>
    <row r="15" spans="1:13" s="27" customFormat="1" ht="12.75">
      <c r="A15" s="23" t="s">
        <v>948</v>
      </c>
      <c r="B15" s="23" t="s">
        <v>930</v>
      </c>
      <c r="C15" s="23" t="s">
        <v>931</v>
      </c>
      <c r="D15" s="24">
        <v>39891</v>
      </c>
      <c r="E15" s="26">
        <v>48.35</v>
      </c>
      <c r="F15" s="26">
        <v>56120.42</v>
      </c>
      <c r="G15" s="26">
        <v>25698.22</v>
      </c>
      <c r="H15" s="26">
        <v>17465.88</v>
      </c>
      <c r="I15" s="26">
        <v>11898.65</v>
      </c>
      <c r="J15" s="26">
        <v>0</v>
      </c>
      <c r="K15" s="26">
        <v>1057.67</v>
      </c>
      <c r="L15" s="26">
        <v>0</v>
      </c>
      <c r="M15" s="26">
        <v>0</v>
      </c>
    </row>
    <row r="16" spans="1:13" s="27" customFormat="1" ht="12.75">
      <c r="A16" s="23" t="s">
        <v>949</v>
      </c>
      <c r="B16" s="23" t="s">
        <v>930</v>
      </c>
      <c r="C16" s="23" t="s">
        <v>931</v>
      </c>
      <c r="D16" s="24">
        <v>34199</v>
      </c>
      <c r="E16" s="26">
        <v>48.35</v>
      </c>
      <c r="F16" s="26">
        <v>11773.44</v>
      </c>
      <c r="G16" s="26">
        <v>7070.19</v>
      </c>
      <c r="H16" s="26">
        <v>3635.46</v>
      </c>
      <c r="I16" s="26">
        <v>821.95</v>
      </c>
      <c r="J16" s="26">
        <v>0</v>
      </c>
      <c r="K16" s="26">
        <v>245.84</v>
      </c>
      <c r="L16" s="26">
        <v>0</v>
      </c>
      <c r="M16" s="26">
        <v>0</v>
      </c>
    </row>
    <row r="17" spans="1:13" s="27" customFormat="1" ht="12.75">
      <c r="A17" s="23" t="s">
        <v>950</v>
      </c>
      <c r="B17" s="23" t="s">
        <v>940</v>
      </c>
      <c r="C17" s="23" t="s">
        <v>941</v>
      </c>
      <c r="D17" s="24">
        <v>41217</v>
      </c>
      <c r="E17" s="26">
        <v>43.96</v>
      </c>
      <c r="F17" s="26">
        <v>4565.33</v>
      </c>
      <c r="G17" s="26">
        <v>3165.12</v>
      </c>
      <c r="H17" s="26">
        <v>1285.83</v>
      </c>
      <c r="I17" s="26">
        <v>0</v>
      </c>
      <c r="J17" s="26">
        <v>0</v>
      </c>
      <c r="K17" s="26">
        <v>114.38</v>
      </c>
      <c r="L17" s="26">
        <v>0</v>
      </c>
      <c r="M17" s="26">
        <v>0</v>
      </c>
    </row>
    <row r="18" spans="1:13" s="27" customFormat="1" ht="12.75">
      <c r="A18" s="23" t="s">
        <v>951</v>
      </c>
      <c r="B18" s="23" t="s">
        <v>930</v>
      </c>
      <c r="C18" s="23" t="s">
        <v>931</v>
      </c>
      <c r="D18" s="24">
        <v>35530</v>
      </c>
      <c r="E18" s="26">
        <v>48.35</v>
      </c>
      <c r="F18" s="26">
        <v>18744.919999999998</v>
      </c>
      <c r="G18" s="26">
        <v>8033.4</v>
      </c>
      <c r="H18" s="26">
        <v>5826.68</v>
      </c>
      <c r="I18" s="26">
        <v>4576.95</v>
      </c>
      <c r="J18" s="26">
        <v>0</v>
      </c>
      <c r="K18" s="26">
        <v>307.89</v>
      </c>
      <c r="L18" s="26">
        <v>0</v>
      </c>
      <c r="M18" s="26">
        <v>0</v>
      </c>
    </row>
    <row r="19" spans="1:13" s="27" customFormat="1" ht="12.75">
      <c r="A19" s="23" t="s">
        <v>952</v>
      </c>
      <c r="B19" s="23" t="s">
        <v>930</v>
      </c>
      <c r="C19" s="23" t="s">
        <v>931</v>
      </c>
      <c r="D19" s="24">
        <v>34792</v>
      </c>
      <c r="E19" s="26">
        <v>48.35</v>
      </c>
      <c r="F19" s="26">
        <v>1454.8</v>
      </c>
      <c r="G19" s="26">
        <v>1141.4000000000001</v>
      </c>
      <c r="H19" s="26">
        <v>284.39999999999998</v>
      </c>
      <c r="I19" s="26">
        <v>0</v>
      </c>
      <c r="J19" s="26">
        <v>0</v>
      </c>
      <c r="K19" s="26">
        <v>29</v>
      </c>
      <c r="L19" s="26">
        <v>0</v>
      </c>
      <c r="M19" s="26">
        <v>0</v>
      </c>
    </row>
    <row r="20" spans="1:13" s="27" customFormat="1" ht="12.75">
      <c r="A20" s="23" t="s">
        <v>953</v>
      </c>
      <c r="B20" s="23" t="s">
        <v>930</v>
      </c>
      <c r="C20" s="23" t="s">
        <v>931</v>
      </c>
      <c r="D20" s="24">
        <v>43155</v>
      </c>
      <c r="E20" s="26">
        <v>48.35</v>
      </c>
      <c r="F20" s="26">
        <v>1726.4</v>
      </c>
      <c r="G20" s="26">
        <v>0</v>
      </c>
      <c r="H20" s="26">
        <v>568.79999999999995</v>
      </c>
      <c r="I20" s="26">
        <v>1137.5999999999999</v>
      </c>
      <c r="J20" s="26">
        <v>0</v>
      </c>
      <c r="K20" s="26">
        <v>20</v>
      </c>
      <c r="L20" s="26">
        <v>0</v>
      </c>
      <c r="M20" s="26">
        <v>0</v>
      </c>
    </row>
    <row r="21" spans="1:13" s="27" customFormat="1" ht="12.75">
      <c r="A21" s="23" t="s">
        <v>954</v>
      </c>
      <c r="B21" s="23" t="s">
        <v>930</v>
      </c>
      <c r="C21" s="23" t="s">
        <v>931</v>
      </c>
      <c r="D21" s="24">
        <v>35803</v>
      </c>
      <c r="E21" s="26">
        <v>48.35</v>
      </c>
      <c r="F21" s="26">
        <v>10686.65</v>
      </c>
      <c r="G21" s="26">
        <v>5372.94</v>
      </c>
      <c r="H21" s="26">
        <v>3315.89</v>
      </c>
      <c r="I21" s="26">
        <v>1788.95</v>
      </c>
      <c r="J21" s="26">
        <v>0</v>
      </c>
      <c r="K21" s="26">
        <v>208.87</v>
      </c>
      <c r="L21" s="26">
        <v>0</v>
      </c>
      <c r="M21" s="26">
        <v>0</v>
      </c>
    </row>
    <row r="22" spans="1:13" s="27" customFormat="1" ht="12.75">
      <c r="A22" s="23" t="s">
        <v>955</v>
      </c>
      <c r="B22" s="23" t="s">
        <v>930</v>
      </c>
      <c r="C22" s="23" t="s">
        <v>931</v>
      </c>
      <c r="D22" s="24">
        <v>40337</v>
      </c>
      <c r="E22" s="26">
        <v>48.35</v>
      </c>
      <c r="F22" s="26">
        <v>40245.919999999998</v>
      </c>
      <c r="G22" s="26">
        <v>16149.67</v>
      </c>
      <c r="H22" s="26">
        <v>13026.63</v>
      </c>
      <c r="I22" s="26">
        <v>10339.15</v>
      </c>
      <c r="J22" s="26">
        <v>0</v>
      </c>
      <c r="K22" s="26">
        <v>730.47</v>
      </c>
      <c r="L22" s="26">
        <v>0</v>
      </c>
      <c r="M22" s="26">
        <v>0</v>
      </c>
    </row>
    <row r="23" spans="1:13" s="27" customFormat="1" ht="12.75">
      <c r="A23" s="23" t="s">
        <v>956</v>
      </c>
      <c r="B23" s="23" t="s">
        <v>957</v>
      </c>
      <c r="C23" s="23" t="s">
        <v>941</v>
      </c>
      <c r="D23" s="24">
        <v>34904</v>
      </c>
      <c r="E23" s="26">
        <v>46.76</v>
      </c>
      <c r="F23" s="26">
        <v>132478.1</v>
      </c>
      <c r="G23" s="26">
        <v>92829.04</v>
      </c>
      <c r="H23" s="26">
        <v>18608.72</v>
      </c>
      <c r="I23" s="26">
        <v>17353.22</v>
      </c>
      <c r="J23" s="26">
        <v>881.56</v>
      </c>
      <c r="K23" s="26">
        <v>2805.56</v>
      </c>
      <c r="L23" s="26">
        <v>0</v>
      </c>
      <c r="M23" s="26">
        <v>0</v>
      </c>
    </row>
    <row r="24" spans="1:13" s="27" customFormat="1" ht="12.75">
      <c r="A24" s="23" t="s">
        <v>958</v>
      </c>
      <c r="B24" s="23" t="s">
        <v>930</v>
      </c>
      <c r="C24" s="23" t="s">
        <v>931</v>
      </c>
      <c r="D24" s="24">
        <v>35076</v>
      </c>
      <c r="E24" s="26">
        <v>48.35</v>
      </c>
      <c r="F24" s="26">
        <v>7179.53</v>
      </c>
      <c r="G24" s="26">
        <v>3121.11</v>
      </c>
      <c r="H24" s="26">
        <v>2613.6799999999998</v>
      </c>
      <c r="I24" s="26">
        <v>1316.8</v>
      </c>
      <c r="J24" s="26">
        <v>0</v>
      </c>
      <c r="K24" s="26">
        <v>127.94</v>
      </c>
      <c r="L24" s="26">
        <v>0</v>
      </c>
      <c r="M24" s="26">
        <v>0</v>
      </c>
    </row>
    <row r="25" spans="1:13" s="27" customFormat="1" ht="12.75">
      <c r="A25" s="23" t="s">
        <v>959</v>
      </c>
      <c r="B25" s="23" t="s">
        <v>930</v>
      </c>
      <c r="C25" s="23" t="s">
        <v>931</v>
      </c>
      <c r="D25" s="24">
        <v>43027</v>
      </c>
      <c r="E25" s="26">
        <v>48.35</v>
      </c>
      <c r="F25" s="26">
        <v>59167.62</v>
      </c>
      <c r="G25" s="26">
        <v>24380.77</v>
      </c>
      <c r="H25" s="26">
        <v>21316.54</v>
      </c>
      <c r="I25" s="26">
        <v>12361.35</v>
      </c>
      <c r="J25" s="26">
        <v>0</v>
      </c>
      <c r="K25" s="26">
        <v>1108.96</v>
      </c>
      <c r="L25" s="26">
        <v>0</v>
      </c>
      <c r="M25" s="26">
        <v>0</v>
      </c>
    </row>
    <row r="26" spans="1:13" s="27" customFormat="1" ht="12.75">
      <c r="A26" s="23" t="s">
        <v>960</v>
      </c>
      <c r="B26" s="23" t="s">
        <v>930</v>
      </c>
      <c r="C26" s="23" t="s">
        <v>931</v>
      </c>
      <c r="D26" s="24">
        <v>37498</v>
      </c>
      <c r="E26" s="26">
        <v>48.35</v>
      </c>
      <c r="F26" s="26">
        <v>4550.32</v>
      </c>
      <c r="G26" s="26">
        <v>2129.25</v>
      </c>
      <c r="H26" s="26">
        <v>1818.04</v>
      </c>
      <c r="I26" s="26">
        <v>521.4</v>
      </c>
      <c r="J26" s="26">
        <v>0</v>
      </c>
      <c r="K26" s="26">
        <v>81.63</v>
      </c>
      <c r="L26" s="26">
        <v>0</v>
      </c>
      <c r="M26" s="26">
        <v>0</v>
      </c>
    </row>
    <row r="27" spans="1:13" s="27" customFormat="1" ht="12.75">
      <c r="A27" s="23" t="s">
        <v>961</v>
      </c>
      <c r="B27" s="23" t="s">
        <v>930</v>
      </c>
      <c r="C27" s="23" t="s">
        <v>931</v>
      </c>
      <c r="D27" s="24">
        <v>40478</v>
      </c>
      <c r="E27" s="26">
        <v>48.35</v>
      </c>
      <c r="F27" s="26">
        <v>2117.8200000000002</v>
      </c>
      <c r="G27" s="26">
        <v>749.43</v>
      </c>
      <c r="H27" s="26">
        <v>507.68</v>
      </c>
      <c r="I27" s="26">
        <v>821.95</v>
      </c>
      <c r="J27" s="26">
        <v>0</v>
      </c>
      <c r="K27" s="26">
        <v>38.76</v>
      </c>
      <c r="L27" s="26">
        <v>0</v>
      </c>
      <c r="M27" s="26">
        <v>0</v>
      </c>
    </row>
    <row r="28" spans="1:13" s="27" customFormat="1" ht="12.75">
      <c r="A28" s="23" t="s">
        <v>962</v>
      </c>
      <c r="B28" s="23" t="s">
        <v>930</v>
      </c>
      <c r="C28" s="23" t="s">
        <v>931</v>
      </c>
      <c r="D28" s="24">
        <v>43265</v>
      </c>
      <c r="E28" s="26">
        <v>48.35</v>
      </c>
      <c r="F28" s="26">
        <v>2862.33</v>
      </c>
      <c r="G28" s="26">
        <v>1837.3</v>
      </c>
      <c r="H28" s="26">
        <v>960.96</v>
      </c>
      <c r="I28" s="26">
        <v>0</v>
      </c>
      <c r="J28" s="26">
        <v>0</v>
      </c>
      <c r="K28" s="26">
        <v>64.069999999999993</v>
      </c>
      <c r="L28" s="26">
        <v>0</v>
      </c>
      <c r="M28" s="26">
        <v>0</v>
      </c>
    </row>
    <row r="29" spans="1:13" s="27" customFormat="1" ht="12.75">
      <c r="A29" s="23" t="s">
        <v>963</v>
      </c>
      <c r="B29" s="23" t="s">
        <v>930</v>
      </c>
      <c r="C29" s="23" t="s">
        <v>931</v>
      </c>
      <c r="D29" s="24">
        <v>36692</v>
      </c>
      <c r="E29" s="26">
        <v>48.35</v>
      </c>
      <c r="F29" s="26">
        <v>1420.3</v>
      </c>
      <c r="G29" s="26">
        <v>379.2</v>
      </c>
      <c r="H29" s="26">
        <v>924.3</v>
      </c>
      <c r="I29" s="26">
        <v>94.8</v>
      </c>
      <c r="J29" s="26">
        <v>0</v>
      </c>
      <c r="K29" s="26">
        <v>22</v>
      </c>
      <c r="L29" s="26">
        <v>0</v>
      </c>
      <c r="M29" s="26">
        <v>0</v>
      </c>
    </row>
    <row r="30" spans="1:13" s="27" customFormat="1" ht="12.75">
      <c r="A30" s="23" t="s">
        <v>964</v>
      </c>
      <c r="B30" s="23" t="s">
        <v>940</v>
      </c>
      <c r="C30" s="23" t="s">
        <v>941</v>
      </c>
      <c r="D30" s="24">
        <v>42691</v>
      </c>
      <c r="E30" s="26">
        <v>43.96</v>
      </c>
      <c r="F30" s="26">
        <v>11128.68</v>
      </c>
      <c r="G30" s="26">
        <v>5626.88</v>
      </c>
      <c r="H30" s="26">
        <v>4104.7700000000004</v>
      </c>
      <c r="I30" s="26">
        <v>1142.96</v>
      </c>
      <c r="J30" s="26">
        <v>0</v>
      </c>
      <c r="K30" s="26">
        <v>254.07</v>
      </c>
      <c r="L30" s="26">
        <v>0</v>
      </c>
      <c r="M30" s="26">
        <v>0</v>
      </c>
    </row>
    <row r="31" spans="1:13" s="27" customFormat="1" ht="12.75">
      <c r="A31" s="23" t="s">
        <v>965</v>
      </c>
      <c r="B31" s="23" t="s">
        <v>943</v>
      </c>
      <c r="C31" s="23" t="s">
        <v>944</v>
      </c>
      <c r="D31" s="24">
        <v>33193</v>
      </c>
      <c r="E31" s="26">
        <v>51.35</v>
      </c>
      <c r="F31" s="26">
        <v>144441.73000000001</v>
      </c>
      <c r="G31" s="26">
        <v>92259.96</v>
      </c>
      <c r="H31" s="26">
        <v>25514.82</v>
      </c>
      <c r="I31" s="26">
        <v>20145.060000000001</v>
      </c>
      <c r="J31" s="26">
        <v>2054</v>
      </c>
      <c r="K31" s="26">
        <v>2694.31</v>
      </c>
      <c r="L31" s="26">
        <v>1773.58</v>
      </c>
      <c r="M31" s="26">
        <v>0</v>
      </c>
    </row>
    <row r="32" spans="1:13" s="27" customFormat="1" ht="12.75">
      <c r="A32" s="23" t="s">
        <v>966</v>
      </c>
      <c r="B32" s="23" t="s">
        <v>930</v>
      </c>
      <c r="C32" s="23" t="s">
        <v>931</v>
      </c>
      <c r="D32" s="24">
        <v>33334</v>
      </c>
      <c r="E32" s="26">
        <v>48.35</v>
      </c>
      <c r="F32" s="26">
        <v>4322.8</v>
      </c>
      <c r="G32" s="26">
        <v>2962.5</v>
      </c>
      <c r="H32" s="26">
        <v>1279.8</v>
      </c>
      <c r="I32" s="26">
        <v>0</v>
      </c>
      <c r="J32" s="26">
        <v>0</v>
      </c>
      <c r="K32" s="26">
        <v>80.5</v>
      </c>
      <c r="L32" s="26">
        <v>0</v>
      </c>
      <c r="M32" s="26">
        <v>0</v>
      </c>
    </row>
    <row r="33" spans="1:13" s="27" customFormat="1" ht="12.75">
      <c r="A33" s="23" t="s">
        <v>967</v>
      </c>
      <c r="B33" s="23" t="s">
        <v>940</v>
      </c>
      <c r="C33" s="23" t="s">
        <v>941</v>
      </c>
      <c r="D33" s="24">
        <v>42096</v>
      </c>
      <c r="E33" s="26">
        <v>43.96</v>
      </c>
      <c r="F33" s="26">
        <v>11682.99</v>
      </c>
      <c r="G33" s="26">
        <v>5978.56</v>
      </c>
      <c r="H33" s="26">
        <v>3593.73</v>
      </c>
      <c r="I33" s="26">
        <v>1846.32</v>
      </c>
      <c r="J33" s="26">
        <v>0</v>
      </c>
      <c r="K33" s="26">
        <v>264.38</v>
      </c>
      <c r="L33" s="26">
        <v>0</v>
      </c>
      <c r="M33" s="26">
        <v>0</v>
      </c>
    </row>
    <row r="34" spans="1:13" s="27" customFormat="1" ht="12.75">
      <c r="A34" s="23" t="s">
        <v>968</v>
      </c>
      <c r="B34" s="23" t="s">
        <v>940</v>
      </c>
      <c r="C34" s="23" t="s">
        <v>941</v>
      </c>
      <c r="D34" s="24">
        <v>43419</v>
      </c>
      <c r="E34" s="26">
        <v>43.96</v>
      </c>
      <c r="F34" s="26">
        <v>4395.22</v>
      </c>
      <c r="G34" s="26">
        <v>2110.08</v>
      </c>
      <c r="H34" s="26">
        <v>1483.66</v>
      </c>
      <c r="I34" s="26">
        <v>703.36</v>
      </c>
      <c r="J34" s="26">
        <v>0</v>
      </c>
      <c r="K34" s="26">
        <v>98.12</v>
      </c>
      <c r="L34" s="26">
        <v>0</v>
      </c>
      <c r="M34" s="26">
        <v>0</v>
      </c>
    </row>
    <row r="35" spans="1:13" s="27" customFormat="1" ht="12.75">
      <c r="A35" s="23" t="s">
        <v>969</v>
      </c>
      <c r="B35" s="23" t="s">
        <v>930</v>
      </c>
      <c r="C35" s="23" t="s">
        <v>931</v>
      </c>
      <c r="D35" s="24">
        <v>38855</v>
      </c>
      <c r="E35" s="26">
        <v>48.35</v>
      </c>
      <c r="F35" s="26">
        <v>296.35000000000002</v>
      </c>
      <c r="G35" s="26">
        <v>145.05000000000001</v>
      </c>
      <c r="H35" s="26">
        <v>145.05000000000001</v>
      </c>
      <c r="I35" s="26">
        <v>0</v>
      </c>
      <c r="J35" s="26">
        <v>0</v>
      </c>
      <c r="K35" s="26">
        <v>6.25</v>
      </c>
      <c r="L35" s="26">
        <v>0</v>
      </c>
      <c r="M35" s="26">
        <v>0</v>
      </c>
    </row>
    <row r="36" spans="1:13" s="27" customFormat="1" ht="12.75">
      <c r="A36" s="23" t="s">
        <v>970</v>
      </c>
      <c r="B36" s="23" t="s">
        <v>930</v>
      </c>
      <c r="C36" s="23" t="s">
        <v>931</v>
      </c>
      <c r="D36" s="24">
        <v>38295</v>
      </c>
      <c r="E36" s="26">
        <v>48.35</v>
      </c>
      <c r="F36" s="26">
        <v>10498.27</v>
      </c>
      <c r="G36" s="26">
        <v>4497.41</v>
      </c>
      <c r="H36" s="26">
        <v>3988.42</v>
      </c>
      <c r="I36" s="26">
        <v>1827.75</v>
      </c>
      <c r="J36" s="26">
        <v>0</v>
      </c>
      <c r="K36" s="26">
        <v>184.69</v>
      </c>
      <c r="L36" s="26">
        <v>0</v>
      </c>
      <c r="M36" s="26">
        <v>0</v>
      </c>
    </row>
    <row r="37" spans="1:13" s="27" customFormat="1" ht="12.75">
      <c r="A37" s="23" t="s">
        <v>971</v>
      </c>
      <c r="B37" s="23" t="s">
        <v>943</v>
      </c>
      <c r="C37" s="23" t="s">
        <v>944</v>
      </c>
      <c r="D37" s="24">
        <v>34927</v>
      </c>
      <c r="E37" s="26">
        <v>51.35</v>
      </c>
      <c r="F37" s="26">
        <v>155207.75</v>
      </c>
      <c r="G37" s="26">
        <v>62912.62</v>
      </c>
      <c r="H37" s="26">
        <v>22888.84</v>
      </c>
      <c r="I37" s="26">
        <v>30680.49</v>
      </c>
      <c r="J37" s="26">
        <v>0</v>
      </c>
      <c r="K37" s="26">
        <v>2766.11</v>
      </c>
      <c r="L37" s="26">
        <v>35959.69</v>
      </c>
      <c r="M37" s="26">
        <v>0</v>
      </c>
    </row>
    <row r="38" spans="1:13" s="27" customFormat="1" ht="12.75">
      <c r="A38" s="23" t="s">
        <v>972</v>
      </c>
      <c r="B38" s="23" t="s">
        <v>930</v>
      </c>
      <c r="C38" s="23" t="s">
        <v>931</v>
      </c>
      <c r="D38" s="24">
        <v>43189</v>
      </c>
      <c r="E38" s="26">
        <v>48.35</v>
      </c>
      <c r="F38" s="26">
        <v>10231.52</v>
      </c>
      <c r="G38" s="26">
        <v>4898.83</v>
      </c>
      <c r="H38" s="26">
        <v>2978.41</v>
      </c>
      <c r="I38" s="26">
        <v>2180.4</v>
      </c>
      <c r="J38" s="26">
        <v>0</v>
      </c>
      <c r="K38" s="26">
        <v>173.88</v>
      </c>
      <c r="L38" s="26">
        <v>0</v>
      </c>
      <c r="M38" s="26">
        <v>0</v>
      </c>
    </row>
    <row r="39" spans="1:13" s="27" customFormat="1" ht="12.75">
      <c r="A39" s="23" t="s">
        <v>973</v>
      </c>
      <c r="B39" s="23" t="s">
        <v>974</v>
      </c>
      <c r="C39" s="23" t="s">
        <v>941</v>
      </c>
      <c r="D39" s="24">
        <v>39405</v>
      </c>
      <c r="E39" s="26">
        <v>43.96</v>
      </c>
      <c r="F39" s="26">
        <v>106904.02</v>
      </c>
      <c r="G39" s="26">
        <v>74005.039999999994</v>
      </c>
      <c r="H39" s="26">
        <v>18136.16</v>
      </c>
      <c r="I39" s="26">
        <v>12342.26</v>
      </c>
      <c r="J39" s="26">
        <v>0</v>
      </c>
      <c r="K39" s="26">
        <v>2420.56</v>
      </c>
      <c r="L39" s="26">
        <v>0</v>
      </c>
      <c r="M39" s="26">
        <v>0</v>
      </c>
    </row>
    <row r="40" spans="1:13" s="27" customFormat="1" ht="12.75">
      <c r="A40" s="23" t="s">
        <v>975</v>
      </c>
      <c r="B40" s="23" t="s">
        <v>930</v>
      </c>
      <c r="C40" s="23" t="s">
        <v>931</v>
      </c>
      <c r="D40" s="24">
        <v>43265</v>
      </c>
      <c r="E40" s="26">
        <v>48.35</v>
      </c>
      <c r="F40" s="26">
        <v>1683.91</v>
      </c>
      <c r="G40" s="26">
        <v>1353.8</v>
      </c>
      <c r="H40" s="26">
        <v>290.10000000000002</v>
      </c>
      <c r="I40" s="26">
        <v>0</v>
      </c>
      <c r="J40" s="26">
        <v>0</v>
      </c>
      <c r="K40" s="26">
        <v>40.01</v>
      </c>
      <c r="L40" s="26">
        <v>0</v>
      </c>
      <c r="M40" s="26">
        <v>0</v>
      </c>
    </row>
    <row r="41" spans="1:13" s="27" customFormat="1" ht="12.75">
      <c r="A41" s="23" t="s">
        <v>976</v>
      </c>
      <c r="B41" s="23" t="s">
        <v>930</v>
      </c>
      <c r="C41" s="23" t="s">
        <v>931</v>
      </c>
      <c r="D41" s="24">
        <v>36601</v>
      </c>
      <c r="E41" s="26">
        <v>48.35</v>
      </c>
      <c r="F41" s="26">
        <v>8581.69</v>
      </c>
      <c r="G41" s="26">
        <v>3505.38</v>
      </c>
      <c r="H41" s="26">
        <v>3408.68</v>
      </c>
      <c r="I41" s="26">
        <v>1498.85</v>
      </c>
      <c r="J41" s="26">
        <v>0</v>
      </c>
      <c r="K41" s="26">
        <v>168.78</v>
      </c>
      <c r="L41" s="26">
        <v>0</v>
      </c>
      <c r="M41" s="26">
        <v>0</v>
      </c>
    </row>
    <row r="42" spans="1:13" s="27" customFormat="1" ht="12.75">
      <c r="A42" s="23" t="s">
        <v>977</v>
      </c>
      <c r="B42" s="23" t="s">
        <v>978</v>
      </c>
      <c r="C42" s="23" t="s">
        <v>931</v>
      </c>
      <c r="D42" s="24">
        <v>32997</v>
      </c>
      <c r="E42" s="26">
        <v>48.35</v>
      </c>
      <c r="F42" s="26">
        <v>259.47000000000003</v>
      </c>
      <c r="G42" s="26">
        <v>145.05000000000001</v>
      </c>
      <c r="H42" s="26">
        <v>108.79</v>
      </c>
      <c r="I42" s="26">
        <v>0</v>
      </c>
      <c r="J42" s="26">
        <v>0</v>
      </c>
      <c r="K42" s="26">
        <v>5.63</v>
      </c>
      <c r="L42" s="26">
        <v>0</v>
      </c>
      <c r="M42" s="26">
        <v>0</v>
      </c>
    </row>
    <row r="43" spans="1:13" s="27" customFormat="1" ht="12.75">
      <c r="A43" s="23" t="s">
        <v>979</v>
      </c>
      <c r="B43" s="23" t="s">
        <v>940</v>
      </c>
      <c r="C43" s="23" t="s">
        <v>941</v>
      </c>
      <c r="D43" s="24">
        <v>42096</v>
      </c>
      <c r="E43" s="26">
        <v>43.96</v>
      </c>
      <c r="F43" s="26">
        <v>3368.21</v>
      </c>
      <c r="G43" s="26">
        <v>2099.09</v>
      </c>
      <c r="H43" s="26">
        <v>1186.92</v>
      </c>
      <c r="I43" s="26">
        <v>0</v>
      </c>
      <c r="J43" s="26">
        <v>0</v>
      </c>
      <c r="K43" s="26">
        <v>82.2</v>
      </c>
      <c r="L43" s="26">
        <v>0</v>
      </c>
      <c r="M43" s="26">
        <v>0</v>
      </c>
    </row>
    <row r="44" spans="1:13" s="27" customFormat="1" ht="12.75">
      <c r="A44" s="23" t="s">
        <v>980</v>
      </c>
      <c r="B44" s="23" t="s">
        <v>930</v>
      </c>
      <c r="C44" s="23" t="s">
        <v>931</v>
      </c>
      <c r="D44" s="24">
        <v>32890</v>
      </c>
      <c r="E44" s="26">
        <v>48.35</v>
      </c>
      <c r="F44" s="26">
        <v>48338.75</v>
      </c>
      <c r="G44" s="26">
        <v>20024.98</v>
      </c>
      <c r="H44" s="26">
        <v>15787.96</v>
      </c>
      <c r="I44" s="26">
        <v>11690.9</v>
      </c>
      <c r="J44" s="26">
        <v>0</v>
      </c>
      <c r="K44" s="26">
        <v>834.91</v>
      </c>
      <c r="L44" s="26">
        <v>0</v>
      </c>
      <c r="M44" s="26">
        <v>0</v>
      </c>
    </row>
    <row r="45" spans="1:13" s="27" customFormat="1" ht="12.75">
      <c r="A45" s="23" t="s">
        <v>981</v>
      </c>
      <c r="B45" s="23" t="s">
        <v>930</v>
      </c>
      <c r="C45" s="23" t="s">
        <v>931</v>
      </c>
      <c r="D45" s="24">
        <v>39750</v>
      </c>
      <c r="E45" s="26">
        <v>48.35</v>
      </c>
      <c r="F45" s="26">
        <v>15119.17</v>
      </c>
      <c r="G45" s="26">
        <v>8897.7800000000007</v>
      </c>
      <c r="H45" s="26">
        <v>3355.32</v>
      </c>
      <c r="I45" s="26">
        <v>2556.8000000000002</v>
      </c>
      <c r="J45" s="26">
        <v>0</v>
      </c>
      <c r="K45" s="26">
        <v>309.27</v>
      </c>
      <c r="L45" s="26">
        <v>0</v>
      </c>
      <c r="M45" s="26">
        <v>0</v>
      </c>
    </row>
    <row r="46" spans="1:13" s="27" customFormat="1" ht="12.75">
      <c r="A46" s="23" t="s">
        <v>982</v>
      </c>
      <c r="B46" s="23" t="s">
        <v>930</v>
      </c>
      <c r="C46" s="23" t="s">
        <v>931</v>
      </c>
      <c r="D46" s="24">
        <v>40315</v>
      </c>
      <c r="E46" s="26">
        <v>48.35</v>
      </c>
      <c r="F46" s="26">
        <v>47120.71</v>
      </c>
      <c r="G46" s="26">
        <v>19758.98</v>
      </c>
      <c r="H46" s="26">
        <v>13839.1</v>
      </c>
      <c r="I46" s="26">
        <v>12631.55</v>
      </c>
      <c r="J46" s="26">
        <v>0</v>
      </c>
      <c r="K46" s="26">
        <v>891.08</v>
      </c>
      <c r="L46" s="26">
        <v>0</v>
      </c>
      <c r="M46" s="26">
        <v>0</v>
      </c>
    </row>
    <row r="47" spans="1:13" s="27" customFormat="1" ht="12.75">
      <c r="A47" s="23" t="s">
        <v>983</v>
      </c>
      <c r="B47" s="23" t="s">
        <v>940</v>
      </c>
      <c r="C47" s="23" t="s">
        <v>941</v>
      </c>
      <c r="D47" s="24">
        <v>39531</v>
      </c>
      <c r="E47" s="26">
        <v>43.96</v>
      </c>
      <c r="F47" s="26">
        <v>2869.15</v>
      </c>
      <c r="G47" s="26">
        <v>2022.16</v>
      </c>
      <c r="H47" s="26">
        <v>774.8</v>
      </c>
      <c r="I47" s="26">
        <v>0</v>
      </c>
      <c r="J47" s="26">
        <v>0</v>
      </c>
      <c r="K47" s="26">
        <v>72.19</v>
      </c>
      <c r="L47" s="26">
        <v>0</v>
      </c>
      <c r="M47" s="26">
        <v>0</v>
      </c>
    </row>
    <row r="48" spans="1:13" s="27" customFormat="1" ht="12.75">
      <c r="A48" s="23" t="s">
        <v>984</v>
      </c>
      <c r="B48" s="23" t="s">
        <v>940</v>
      </c>
      <c r="C48" s="23" t="s">
        <v>941</v>
      </c>
      <c r="D48" s="24">
        <v>38677</v>
      </c>
      <c r="E48" s="26">
        <v>43.96</v>
      </c>
      <c r="F48" s="26">
        <v>1152.23</v>
      </c>
      <c r="G48" s="26">
        <v>1055.04</v>
      </c>
      <c r="H48" s="26">
        <v>65.94</v>
      </c>
      <c r="I48" s="26">
        <v>0</v>
      </c>
      <c r="J48" s="26">
        <v>0</v>
      </c>
      <c r="K48" s="26">
        <v>31.25</v>
      </c>
      <c r="L48" s="26">
        <v>0</v>
      </c>
      <c r="M48" s="26">
        <v>0</v>
      </c>
    </row>
    <row r="49" spans="1:13" s="27" customFormat="1" ht="12.75">
      <c r="A49" s="23" t="s">
        <v>985</v>
      </c>
      <c r="B49" s="23" t="s">
        <v>930</v>
      </c>
      <c r="C49" s="23" t="s">
        <v>931</v>
      </c>
      <c r="D49" s="24">
        <v>38063</v>
      </c>
      <c r="E49" s="26">
        <v>48.35</v>
      </c>
      <c r="F49" s="26">
        <v>2448.9699999999998</v>
      </c>
      <c r="G49" s="26">
        <v>1668.08</v>
      </c>
      <c r="H49" s="26">
        <v>725.25</v>
      </c>
      <c r="I49" s="26">
        <v>0</v>
      </c>
      <c r="J49" s="26">
        <v>0</v>
      </c>
      <c r="K49" s="26">
        <v>55.64</v>
      </c>
      <c r="L49" s="26">
        <v>0</v>
      </c>
      <c r="M49" s="26">
        <v>0</v>
      </c>
    </row>
    <row r="50" spans="1:13" s="27" customFormat="1" ht="12.75">
      <c r="A50" s="23" t="s">
        <v>986</v>
      </c>
      <c r="B50" s="23" t="s">
        <v>930</v>
      </c>
      <c r="C50" s="23" t="s">
        <v>931</v>
      </c>
      <c r="D50" s="24">
        <v>35033</v>
      </c>
      <c r="E50" s="26">
        <v>48.35</v>
      </c>
      <c r="F50" s="26">
        <v>28343.759999999998</v>
      </c>
      <c r="G50" s="26">
        <v>13645.63</v>
      </c>
      <c r="H50" s="26">
        <v>8997.0499999999993</v>
      </c>
      <c r="I50" s="26">
        <v>5212.63</v>
      </c>
      <c r="J50" s="26">
        <v>0</v>
      </c>
      <c r="K50" s="26">
        <v>488.45</v>
      </c>
      <c r="L50" s="26">
        <v>0</v>
      </c>
      <c r="M50" s="26">
        <v>0</v>
      </c>
    </row>
    <row r="51" spans="1:13" s="27" customFormat="1" ht="12.75">
      <c r="A51" s="23" t="s">
        <v>987</v>
      </c>
      <c r="B51" s="23" t="s">
        <v>974</v>
      </c>
      <c r="C51" s="23" t="s">
        <v>941</v>
      </c>
      <c r="D51" s="24">
        <v>38153</v>
      </c>
      <c r="E51" s="26">
        <v>43.96</v>
      </c>
      <c r="F51" s="26">
        <v>115952.17</v>
      </c>
      <c r="G51" s="26">
        <v>69790.23</v>
      </c>
      <c r="H51" s="26">
        <v>23667.29</v>
      </c>
      <c r="I51" s="26">
        <v>20032.02</v>
      </c>
      <c r="J51" s="26">
        <v>0</v>
      </c>
      <c r="K51" s="26">
        <v>2462.63</v>
      </c>
      <c r="L51" s="26">
        <v>0</v>
      </c>
      <c r="M51" s="26">
        <v>0</v>
      </c>
    </row>
    <row r="52" spans="1:13" s="27" customFormat="1" ht="12.75">
      <c r="A52" s="23" t="s">
        <v>988</v>
      </c>
      <c r="B52" s="23" t="s">
        <v>930</v>
      </c>
      <c r="C52" s="23" t="s">
        <v>931</v>
      </c>
      <c r="D52" s="24">
        <v>33361</v>
      </c>
      <c r="E52" s="26">
        <v>48.35</v>
      </c>
      <c r="F52" s="26">
        <v>855.85</v>
      </c>
      <c r="G52" s="26">
        <v>379.2</v>
      </c>
      <c r="H52" s="26">
        <v>462.15</v>
      </c>
      <c r="I52" s="26">
        <v>0</v>
      </c>
      <c r="J52" s="26">
        <v>0</v>
      </c>
      <c r="K52" s="26">
        <v>14.5</v>
      </c>
      <c r="L52" s="26">
        <v>0</v>
      </c>
      <c r="M52" s="26">
        <v>0</v>
      </c>
    </row>
    <row r="53" spans="1:13" s="27" customFormat="1" ht="12.75">
      <c r="A53" s="23" t="s">
        <v>989</v>
      </c>
      <c r="B53" s="23" t="s">
        <v>930</v>
      </c>
      <c r="C53" s="23" t="s">
        <v>931</v>
      </c>
      <c r="D53" s="24">
        <v>40084</v>
      </c>
      <c r="E53" s="26">
        <v>48.35</v>
      </c>
      <c r="F53" s="26">
        <v>9777.2000000000007</v>
      </c>
      <c r="G53" s="26">
        <v>3957.9</v>
      </c>
      <c r="H53" s="26">
        <v>3341.7</v>
      </c>
      <c r="I53" s="26">
        <v>2322.6</v>
      </c>
      <c r="J53" s="26">
        <v>0</v>
      </c>
      <c r="K53" s="26">
        <v>155</v>
      </c>
      <c r="L53" s="26">
        <v>0</v>
      </c>
      <c r="M53" s="26">
        <v>0</v>
      </c>
    </row>
    <row r="54" spans="1:13" s="27" customFormat="1" ht="12.75">
      <c r="A54" s="23" t="s">
        <v>990</v>
      </c>
      <c r="B54" s="23" t="s">
        <v>930</v>
      </c>
      <c r="C54" s="23" t="s">
        <v>931</v>
      </c>
      <c r="D54" s="24">
        <v>32001</v>
      </c>
      <c r="E54" s="26">
        <v>48.35</v>
      </c>
      <c r="F54" s="26">
        <v>13100.86</v>
      </c>
      <c r="G54" s="26">
        <v>6213.99</v>
      </c>
      <c r="H54" s="26">
        <v>4191.43</v>
      </c>
      <c r="I54" s="26">
        <v>2462</v>
      </c>
      <c r="J54" s="26">
        <v>0</v>
      </c>
      <c r="K54" s="26">
        <v>233.44</v>
      </c>
      <c r="L54" s="26">
        <v>0</v>
      </c>
      <c r="M54" s="26">
        <v>0</v>
      </c>
    </row>
    <row r="55" spans="1:13" s="27" customFormat="1" ht="12.75">
      <c r="A55" s="23" t="s">
        <v>991</v>
      </c>
      <c r="B55" s="23" t="s">
        <v>930</v>
      </c>
      <c r="C55" s="23" t="s">
        <v>931</v>
      </c>
      <c r="D55" s="24">
        <v>43260</v>
      </c>
      <c r="E55" s="26">
        <v>48.35</v>
      </c>
      <c r="F55" s="26">
        <v>590.20000000000005</v>
      </c>
      <c r="G55" s="26">
        <v>0</v>
      </c>
      <c r="H55" s="26">
        <v>580.20000000000005</v>
      </c>
      <c r="I55" s="26">
        <v>0</v>
      </c>
      <c r="J55" s="26">
        <v>0</v>
      </c>
      <c r="K55" s="26">
        <v>10</v>
      </c>
      <c r="L55" s="26">
        <v>0</v>
      </c>
      <c r="M55" s="26">
        <v>0</v>
      </c>
    </row>
    <row r="56" spans="1:13" s="27" customFormat="1" ht="12.75">
      <c r="A56" s="23" t="s">
        <v>992</v>
      </c>
      <c r="B56" s="23" t="s">
        <v>930</v>
      </c>
      <c r="C56" s="23" t="s">
        <v>931</v>
      </c>
      <c r="D56" s="24">
        <v>35395</v>
      </c>
      <c r="E56" s="26">
        <v>48.35</v>
      </c>
      <c r="F56" s="26">
        <v>2496.6799999999998</v>
      </c>
      <c r="G56" s="26">
        <v>1547.2</v>
      </c>
      <c r="H56" s="26">
        <v>797.78</v>
      </c>
      <c r="I56" s="26">
        <v>96.7</v>
      </c>
      <c r="J56" s="26">
        <v>0</v>
      </c>
      <c r="K56" s="26">
        <v>55</v>
      </c>
      <c r="L56" s="26">
        <v>0</v>
      </c>
      <c r="M56" s="26">
        <v>0</v>
      </c>
    </row>
    <row r="57" spans="1:13" s="27" customFormat="1" ht="12.75">
      <c r="A57" s="23" t="s">
        <v>993</v>
      </c>
      <c r="B57" s="23" t="s">
        <v>930</v>
      </c>
      <c r="C57" s="23" t="s">
        <v>931</v>
      </c>
      <c r="D57" s="24">
        <v>40864</v>
      </c>
      <c r="E57" s="26">
        <v>48.35</v>
      </c>
      <c r="F57" s="26">
        <v>17578.22</v>
      </c>
      <c r="G57" s="26">
        <v>9032.1299999999992</v>
      </c>
      <c r="H57" s="26">
        <v>5390.11</v>
      </c>
      <c r="I57" s="26">
        <v>2851.6</v>
      </c>
      <c r="J57" s="26">
        <v>0</v>
      </c>
      <c r="K57" s="26">
        <v>304.38</v>
      </c>
      <c r="L57" s="26">
        <v>0</v>
      </c>
      <c r="M57" s="26">
        <v>0</v>
      </c>
    </row>
    <row r="58" spans="1:13" s="27" customFormat="1" ht="12.75">
      <c r="A58" s="23" t="s">
        <v>994</v>
      </c>
      <c r="B58" s="23" t="s">
        <v>930</v>
      </c>
      <c r="C58" s="23" t="s">
        <v>931</v>
      </c>
      <c r="D58" s="24">
        <v>35172</v>
      </c>
      <c r="E58" s="26">
        <v>48.35</v>
      </c>
      <c r="F58" s="26">
        <v>9046.35</v>
      </c>
      <c r="G58" s="26">
        <v>4171.2</v>
      </c>
      <c r="H58" s="26">
        <v>2595.15</v>
      </c>
      <c r="I58" s="26">
        <v>2133</v>
      </c>
      <c r="J58" s="26">
        <v>0</v>
      </c>
      <c r="K58" s="26">
        <v>147</v>
      </c>
      <c r="L58" s="26">
        <v>0</v>
      </c>
      <c r="M58" s="26">
        <v>0</v>
      </c>
    </row>
    <row r="59" spans="1:13" s="27" customFormat="1" ht="12.75">
      <c r="A59" s="23" t="s">
        <v>995</v>
      </c>
      <c r="B59" s="23" t="s">
        <v>940</v>
      </c>
      <c r="C59" s="23" t="s">
        <v>941</v>
      </c>
      <c r="D59" s="24">
        <v>43419</v>
      </c>
      <c r="E59" s="26">
        <v>43.96</v>
      </c>
      <c r="F59" s="26">
        <v>3379.51</v>
      </c>
      <c r="G59" s="26">
        <v>2110.08</v>
      </c>
      <c r="H59" s="26">
        <v>1186.92</v>
      </c>
      <c r="I59" s="26">
        <v>0</v>
      </c>
      <c r="J59" s="26">
        <v>0</v>
      </c>
      <c r="K59" s="26">
        <v>82.51</v>
      </c>
      <c r="L59" s="26">
        <v>0</v>
      </c>
      <c r="M59" s="26">
        <v>0</v>
      </c>
    </row>
    <row r="60" spans="1:13" s="27" customFormat="1" ht="12.75">
      <c r="A60" s="23" t="s">
        <v>996</v>
      </c>
      <c r="B60" s="23" t="s">
        <v>930</v>
      </c>
      <c r="C60" s="23" t="s">
        <v>931</v>
      </c>
      <c r="D60" s="24">
        <v>39920</v>
      </c>
      <c r="E60" s="26">
        <v>48.35</v>
      </c>
      <c r="F60" s="26">
        <v>259.47000000000003</v>
      </c>
      <c r="G60" s="26">
        <v>145.05000000000001</v>
      </c>
      <c r="H60" s="26">
        <v>108.79</v>
      </c>
      <c r="I60" s="26">
        <v>0</v>
      </c>
      <c r="J60" s="26">
        <v>0</v>
      </c>
      <c r="K60" s="26">
        <v>5.63</v>
      </c>
      <c r="L60" s="26">
        <v>0</v>
      </c>
      <c r="M60" s="26">
        <v>0</v>
      </c>
    </row>
    <row r="61" spans="1:13" s="27" customFormat="1" ht="12.75">
      <c r="A61" s="23" t="s">
        <v>997</v>
      </c>
      <c r="B61" s="23" t="s">
        <v>930</v>
      </c>
      <c r="C61" s="23" t="s">
        <v>931</v>
      </c>
      <c r="D61" s="24">
        <v>35131</v>
      </c>
      <c r="E61" s="26">
        <v>48.35</v>
      </c>
      <c r="F61" s="26">
        <v>8730.09</v>
      </c>
      <c r="G61" s="26">
        <v>4267.59</v>
      </c>
      <c r="H61" s="26">
        <v>2236.89</v>
      </c>
      <c r="I61" s="26">
        <v>2057.1999999999998</v>
      </c>
      <c r="J61" s="26">
        <v>0</v>
      </c>
      <c r="K61" s="26">
        <v>168.41</v>
      </c>
      <c r="L61" s="26">
        <v>0</v>
      </c>
      <c r="M61" s="26">
        <v>0</v>
      </c>
    </row>
    <row r="62" spans="1:13" s="27" customFormat="1" ht="12.75">
      <c r="A62" s="23" t="s">
        <v>998</v>
      </c>
      <c r="B62" s="23" t="s">
        <v>940</v>
      </c>
      <c r="C62" s="23" t="s">
        <v>941</v>
      </c>
      <c r="D62" s="24">
        <v>38273</v>
      </c>
      <c r="E62" s="26">
        <v>43.96</v>
      </c>
      <c r="F62" s="26">
        <v>120575.06</v>
      </c>
      <c r="G62" s="26">
        <v>76903.81</v>
      </c>
      <c r="H62" s="26">
        <v>22746.62</v>
      </c>
      <c r="I62" s="26">
        <v>18346.41</v>
      </c>
      <c r="J62" s="26">
        <v>0</v>
      </c>
      <c r="K62" s="26">
        <v>2578.2199999999998</v>
      </c>
      <c r="L62" s="26">
        <v>0</v>
      </c>
      <c r="M62" s="26">
        <v>0</v>
      </c>
    </row>
    <row r="63" spans="1:13" s="27" customFormat="1" ht="12.75">
      <c r="A63" s="23" t="s">
        <v>999</v>
      </c>
      <c r="B63" s="23" t="s">
        <v>974</v>
      </c>
      <c r="C63" s="23" t="s">
        <v>941</v>
      </c>
      <c r="D63" s="24">
        <v>39776</v>
      </c>
      <c r="E63" s="26">
        <v>43.96</v>
      </c>
      <c r="F63" s="26">
        <v>3362.71</v>
      </c>
      <c r="G63" s="26">
        <v>2110.08</v>
      </c>
      <c r="H63" s="26">
        <v>1170.44</v>
      </c>
      <c r="I63" s="26">
        <v>0</v>
      </c>
      <c r="J63" s="26">
        <v>0</v>
      </c>
      <c r="K63" s="26">
        <v>82.19</v>
      </c>
      <c r="L63" s="26">
        <v>0</v>
      </c>
      <c r="M63" s="26">
        <v>0</v>
      </c>
    </row>
    <row r="64" spans="1:13" s="27" customFormat="1" ht="12.75">
      <c r="A64" s="23" t="s">
        <v>1000</v>
      </c>
      <c r="B64" s="23" t="s">
        <v>940</v>
      </c>
      <c r="C64" s="23" t="s">
        <v>941</v>
      </c>
      <c r="D64" s="24">
        <v>43388</v>
      </c>
      <c r="E64" s="26">
        <v>43.96</v>
      </c>
      <c r="F64" s="26">
        <v>5004.93</v>
      </c>
      <c r="G64" s="26">
        <v>2813.44</v>
      </c>
      <c r="H64" s="26">
        <v>1022.07</v>
      </c>
      <c r="I64" s="26">
        <v>1055.04</v>
      </c>
      <c r="J64" s="26">
        <v>0</v>
      </c>
      <c r="K64" s="26">
        <v>114.38</v>
      </c>
      <c r="L64" s="26">
        <v>0</v>
      </c>
      <c r="M64" s="26">
        <v>0</v>
      </c>
    </row>
    <row r="65" spans="1:13" s="27" customFormat="1" ht="12.75">
      <c r="A65" s="23" t="s">
        <v>1001</v>
      </c>
      <c r="B65" s="23" t="s">
        <v>930</v>
      </c>
      <c r="C65" s="23" t="s">
        <v>931</v>
      </c>
      <c r="D65" s="24">
        <v>43125</v>
      </c>
      <c r="E65" s="26">
        <v>48.35</v>
      </c>
      <c r="F65" s="26">
        <v>13550.73</v>
      </c>
      <c r="G65" s="26">
        <v>7607.7</v>
      </c>
      <c r="H65" s="26">
        <v>4710.38</v>
      </c>
      <c r="I65" s="26">
        <v>995.4</v>
      </c>
      <c r="J65" s="26">
        <v>0</v>
      </c>
      <c r="K65" s="26">
        <v>237.25</v>
      </c>
      <c r="L65" s="26">
        <v>0</v>
      </c>
      <c r="M65" s="26">
        <v>0</v>
      </c>
    </row>
    <row r="66" spans="1:13" s="27" customFormat="1" ht="12.75">
      <c r="A66" s="23" t="s">
        <v>1002</v>
      </c>
      <c r="B66" s="23" t="s">
        <v>930</v>
      </c>
      <c r="C66" s="23" t="s">
        <v>931</v>
      </c>
      <c r="D66" s="24">
        <v>35601</v>
      </c>
      <c r="E66" s="26">
        <v>48.35</v>
      </c>
      <c r="F66" s="26">
        <v>11831.22</v>
      </c>
      <c r="G66" s="26">
        <v>5681.98</v>
      </c>
      <c r="H66" s="26">
        <v>4005.5</v>
      </c>
      <c r="I66" s="26">
        <v>1921.65</v>
      </c>
      <c r="J66" s="26">
        <v>0</v>
      </c>
      <c r="K66" s="26">
        <v>222.09</v>
      </c>
      <c r="L66" s="26">
        <v>0</v>
      </c>
      <c r="M66" s="26">
        <v>0</v>
      </c>
    </row>
    <row r="67" spans="1:13" s="27" customFormat="1" ht="12.75">
      <c r="A67" s="23" t="s">
        <v>1003</v>
      </c>
      <c r="B67" s="23" t="s">
        <v>930</v>
      </c>
      <c r="C67" s="23" t="s">
        <v>931</v>
      </c>
      <c r="D67" s="24">
        <v>34922</v>
      </c>
      <c r="E67" s="26">
        <v>48.35</v>
      </c>
      <c r="F67" s="26">
        <v>857.35</v>
      </c>
      <c r="G67" s="26">
        <v>592.5</v>
      </c>
      <c r="H67" s="26">
        <v>248.85</v>
      </c>
      <c r="I67" s="26">
        <v>0</v>
      </c>
      <c r="J67" s="26">
        <v>0</v>
      </c>
      <c r="K67" s="26">
        <v>16</v>
      </c>
      <c r="L67" s="26">
        <v>0</v>
      </c>
      <c r="M67" s="26">
        <v>0</v>
      </c>
    </row>
    <row r="68" spans="1:13" s="27" customFormat="1" ht="12.75">
      <c r="A68" s="23" t="s">
        <v>1004</v>
      </c>
      <c r="B68" s="23" t="s">
        <v>930</v>
      </c>
      <c r="C68" s="23" t="s">
        <v>931</v>
      </c>
      <c r="D68" s="24">
        <v>32521</v>
      </c>
      <c r="E68" s="26">
        <v>48.35</v>
      </c>
      <c r="F68" s="26">
        <v>1437.65</v>
      </c>
      <c r="G68" s="26">
        <v>1090.2</v>
      </c>
      <c r="H68" s="26">
        <v>319.95</v>
      </c>
      <c r="I68" s="26">
        <v>0</v>
      </c>
      <c r="J68" s="26">
        <v>0</v>
      </c>
      <c r="K68" s="26">
        <v>27.5</v>
      </c>
      <c r="L68" s="26">
        <v>0</v>
      </c>
      <c r="M68" s="26">
        <v>0</v>
      </c>
    </row>
    <row r="69" spans="1:13" s="27" customFormat="1" ht="12.75">
      <c r="A69" s="23" t="s">
        <v>1005</v>
      </c>
      <c r="B69" s="23" t="s">
        <v>930</v>
      </c>
      <c r="C69" s="23" t="s">
        <v>931</v>
      </c>
      <c r="D69" s="24">
        <v>37587</v>
      </c>
      <c r="E69" s="26">
        <v>48.35</v>
      </c>
      <c r="F69" s="26">
        <v>4110.43</v>
      </c>
      <c r="G69" s="26">
        <v>2485.7600000000002</v>
      </c>
      <c r="H69" s="26">
        <v>1486.78</v>
      </c>
      <c r="I69" s="26">
        <v>48.35</v>
      </c>
      <c r="J69" s="26">
        <v>0</v>
      </c>
      <c r="K69" s="26">
        <v>89.54</v>
      </c>
      <c r="L69" s="26">
        <v>0</v>
      </c>
      <c r="M69" s="26">
        <v>0</v>
      </c>
    </row>
    <row r="70" spans="1:13" s="27" customFormat="1" ht="12.75">
      <c r="A70" s="23" t="s">
        <v>1006</v>
      </c>
      <c r="B70" s="23" t="s">
        <v>1007</v>
      </c>
      <c r="C70" s="23" t="s">
        <v>944</v>
      </c>
      <c r="D70" s="24">
        <v>38006</v>
      </c>
      <c r="E70" s="26">
        <v>54.35</v>
      </c>
      <c r="F70" s="26">
        <v>183790.78</v>
      </c>
      <c r="G70" s="26">
        <v>105754.09</v>
      </c>
      <c r="H70" s="26">
        <v>51180.08</v>
      </c>
      <c r="I70" s="26">
        <v>23649.53</v>
      </c>
      <c r="J70" s="26">
        <v>0</v>
      </c>
      <c r="K70" s="26">
        <v>3207.08</v>
      </c>
      <c r="L70" s="26">
        <v>0</v>
      </c>
      <c r="M70" s="26">
        <v>0</v>
      </c>
    </row>
    <row r="71" spans="1:13" s="27" customFormat="1" ht="12.75">
      <c r="A71" s="23" t="s">
        <v>1008</v>
      </c>
      <c r="B71" s="23" t="s">
        <v>930</v>
      </c>
      <c r="C71" s="23" t="s">
        <v>931</v>
      </c>
      <c r="D71" s="24">
        <v>35843</v>
      </c>
      <c r="E71" s="26">
        <v>48.35</v>
      </c>
      <c r="F71" s="26">
        <v>28041.63</v>
      </c>
      <c r="G71" s="26">
        <v>14629.44</v>
      </c>
      <c r="H71" s="26">
        <v>7147.85</v>
      </c>
      <c r="I71" s="26">
        <v>5732.75</v>
      </c>
      <c r="J71" s="26">
        <v>0</v>
      </c>
      <c r="K71" s="26">
        <v>531.59</v>
      </c>
      <c r="L71" s="26">
        <v>0</v>
      </c>
      <c r="M71" s="26">
        <v>0</v>
      </c>
    </row>
    <row r="72" spans="1:13" s="27" customFormat="1" ht="12.75">
      <c r="A72" s="23" t="s">
        <v>1009</v>
      </c>
      <c r="B72" s="23" t="s">
        <v>930</v>
      </c>
      <c r="C72" s="23" t="s">
        <v>931</v>
      </c>
      <c r="D72" s="24">
        <v>35917</v>
      </c>
      <c r="E72" s="26">
        <v>48.35</v>
      </c>
      <c r="F72" s="26">
        <v>144641.49</v>
      </c>
      <c r="G72" s="26">
        <v>96056.79</v>
      </c>
      <c r="H72" s="26">
        <v>25850.14</v>
      </c>
      <c r="I72" s="26">
        <v>19946.13</v>
      </c>
      <c r="J72" s="26">
        <v>0</v>
      </c>
      <c r="K72" s="26">
        <v>2788.43</v>
      </c>
      <c r="L72" s="26">
        <v>0</v>
      </c>
      <c r="M72" s="26">
        <v>0</v>
      </c>
    </row>
    <row r="73" spans="1:13" s="27" customFormat="1" ht="12.75">
      <c r="A73" s="23" t="s">
        <v>1010</v>
      </c>
      <c r="B73" s="23" t="s">
        <v>943</v>
      </c>
      <c r="C73" s="23" t="s">
        <v>944</v>
      </c>
      <c r="D73" s="24">
        <v>35800</v>
      </c>
      <c r="E73" s="26">
        <v>51.35</v>
      </c>
      <c r="F73" s="26">
        <v>51670.82</v>
      </c>
      <c r="G73" s="26">
        <v>35443.800000000003</v>
      </c>
      <c r="H73" s="26">
        <v>8750.7000000000007</v>
      </c>
      <c r="I73" s="26">
        <v>4359.6000000000004</v>
      </c>
      <c r="J73" s="26">
        <v>0</v>
      </c>
      <c r="K73" s="26">
        <v>899.75</v>
      </c>
      <c r="L73" s="26">
        <v>2216.9699999999998</v>
      </c>
      <c r="M73" s="26">
        <v>0</v>
      </c>
    </row>
    <row r="74" spans="1:13" s="27" customFormat="1" ht="12.75">
      <c r="A74" s="23" t="s">
        <v>1011</v>
      </c>
      <c r="B74" s="23" t="s">
        <v>1012</v>
      </c>
      <c r="C74" s="23" t="s">
        <v>931</v>
      </c>
      <c r="D74" s="24">
        <v>36785</v>
      </c>
      <c r="E74" s="26">
        <v>48.35</v>
      </c>
      <c r="F74" s="26">
        <v>266.2</v>
      </c>
      <c r="G74" s="26">
        <v>260.7</v>
      </c>
      <c r="H74" s="26">
        <v>0</v>
      </c>
      <c r="I74" s="26">
        <v>0</v>
      </c>
      <c r="J74" s="26">
        <v>0</v>
      </c>
      <c r="K74" s="26">
        <v>5.5</v>
      </c>
      <c r="L74" s="26">
        <v>0</v>
      </c>
      <c r="M74" s="26">
        <v>0</v>
      </c>
    </row>
    <row r="75" spans="1:13" s="27" customFormat="1" ht="12.75">
      <c r="A75" s="23" t="s">
        <v>1013</v>
      </c>
      <c r="B75" s="23" t="s">
        <v>930</v>
      </c>
      <c r="C75" s="23" t="s">
        <v>931</v>
      </c>
      <c r="D75" s="24">
        <v>38951</v>
      </c>
      <c r="E75" s="26">
        <v>48.35</v>
      </c>
      <c r="F75" s="26">
        <v>81772.05</v>
      </c>
      <c r="G75" s="26">
        <v>47117.11</v>
      </c>
      <c r="H75" s="26">
        <v>19998.849999999999</v>
      </c>
      <c r="I75" s="26">
        <v>10637</v>
      </c>
      <c r="J75" s="26">
        <v>0</v>
      </c>
      <c r="K75" s="26">
        <v>1750.5</v>
      </c>
      <c r="L75" s="26">
        <v>2268.59</v>
      </c>
      <c r="M75" s="26">
        <v>0</v>
      </c>
    </row>
    <row r="76" spans="1:13" s="27" customFormat="1" ht="12.75">
      <c r="A76" s="23" t="s">
        <v>1014</v>
      </c>
      <c r="B76" s="23" t="s">
        <v>930</v>
      </c>
      <c r="C76" s="23" t="s">
        <v>931</v>
      </c>
      <c r="D76" s="24">
        <v>43251</v>
      </c>
      <c r="E76" s="26">
        <v>48.35</v>
      </c>
      <c r="F76" s="26">
        <v>4317.1899999999996</v>
      </c>
      <c r="G76" s="26">
        <v>2962.14</v>
      </c>
      <c r="H76" s="26">
        <v>506.25</v>
      </c>
      <c r="I76" s="26">
        <v>758.4</v>
      </c>
      <c r="J76" s="26">
        <v>0</v>
      </c>
      <c r="K76" s="26">
        <v>90.4</v>
      </c>
      <c r="L76" s="26">
        <v>0</v>
      </c>
      <c r="M76" s="26">
        <v>0</v>
      </c>
    </row>
    <row r="77" spans="1:13" s="27" customFormat="1" ht="12.75">
      <c r="A77" s="23" t="s">
        <v>1015</v>
      </c>
      <c r="B77" s="23" t="s">
        <v>930</v>
      </c>
      <c r="C77" s="23" t="s">
        <v>931</v>
      </c>
      <c r="D77" s="24">
        <v>40864</v>
      </c>
      <c r="E77" s="26">
        <v>48.35</v>
      </c>
      <c r="F77" s="26">
        <v>14521.12</v>
      </c>
      <c r="G77" s="26">
        <v>6374.9</v>
      </c>
      <c r="H77" s="26">
        <v>4254.68</v>
      </c>
      <c r="I77" s="26">
        <v>3644.15</v>
      </c>
      <c r="J77" s="26">
        <v>0</v>
      </c>
      <c r="K77" s="26">
        <v>247.39</v>
      </c>
      <c r="L77" s="26">
        <v>0</v>
      </c>
      <c r="M77" s="26">
        <v>0</v>
      </c>
    </row>
    <row r="78" spans="1:13" s="27" customFormat="1" ht="12.75">
      <c r="A78" s="23" t="s">
        <v>1016</v>
      </c>
      <c r="B78" s="23" t="s">
        <v>930</v>
      </c>
      <c r="C78" s="23" t="s">
        <v>931</v>
      </c>
      <c r="D78" s="24">
        <v>37265</v>
      </c>
      <c r="E78" s="26">
        <v>48.35</v>
      </c>
      <c r="F78" s="26">
        <v>23541.94</v>
      </c>
      <c r="G78" s="26">
        <v>8932.69</v>
      </c>
      <c r="H78" s="26">
        <v>9464.5400000000009</v>
      </c>
      <c r="I78" s="26">
        <v>4689.95</v>
      </c>
      <c r="J78" s="26">
        <v>0</v>
      </c>
      <c r="K78" s="26">
        <v>454.76</v>
      </c>
      <c r="L78" s="26">
        <v>0</v>
      </c>
      <c r="M78" s="26">
        <v>0</v>
      </c>
    </row>
    <row r="79" spans="1:13" s="27" customFormat="1" ht="12.75">
      <c r="A79" s="23" t="s">
        <v>1017</v>
      </c>
      <c r="B79" s="23" t="s">
        <v>930</v>
      </c>
      <c r="C79" s="23" t="s">
        <v>931</v>
      </c>
      <c r="D79" s="24">
        <v>40210</v>
      </c>
      <c r="E79" s="26">
        <v>48.35</v>
      </c>
      <c r="F79" s="26">
        <v>10097.82</v>
      </c>
      <c r="G79" s="26">
        <v>5406.57</v>
      </c>
      <c r="H79" s="26">
        <v>3493.97</v>
      </c>
      <c r="I79" s="26">
        <v>1003</v>
      </c>
      <c r="J79" s="26">
        <v>0</v>
      </c>
      <c r="K79" s="26">
        <v>194.28</v>
      </c>
      <c r="L79" s="26">
        <v>0</v>
      </c>
      <c r="M79" s="26">
        <v>0</v>
      </c>
    </row>
    <row r="80" spans="1:13" s="27" customFormat="1" ht="12.75">
      <c r="A80" s="23" t="s">
        <v>1018</v>
      </c>
      <c r="B80" s="23" t="s">
        <v>930</v>
      </c>
      <c r="C80" s="23" t="s">
        <v>931</v>
      </c>
      <c r="D80" s="24">
        <v>35647</v>
      </c>
      <c r="E80" s="26">
        <v>48.35</v>
      </c>
      <c r="F80" s="26">
        <v>387.2</v>
      </c>
      <c r="G80" s="26">
        <v>379.2</v>
      </c>
      <c r="H80" s="26">
        <v>0</v>
      </c>
      <c r="I80" s="26">
        <v>0</v>
      </c>
      <c r="J80" s="26">
        <v>0</v>
      </c>
      <c r="K80" s="26">
        <v>8</v>
      </c>
      <c r="L80" s="26">
        <v>0</v>
      </c>
      <c r="M80" s="26">
        <v>0</v>
      </c>
    </row>
    <row r="81" spans="1:13" s="27" customFormat="1" ht="12.75">
      <c r="A81" s="23" t="s">
        <v>1019</v>
      </c>
      <c r="B81" s="23" t="s">
        <v>940</v>
      </c>
      <c r="C81" s="23" t="s">
        <v>941</v>
      </c>
      <c r="D81" s="24">
        <v>42506</v>
      </c>
      <c r="E81" s="26">
        <v>43.96</v>
      </c>
      <c r="F81" s="26">
        <v>18312.29</v>
      </c>
      <c r="G81" s="26">
        <v>11124.56</v>
      </c>
      <c r="H81" s="26">
        <v>4758.7299999999996</v>
      </c>
      <c r="I81" s="26">
        <v>2010.12</v>
      </c>
      <c r="J81" s="26">
        <v>0</v>
      </c>
      <c r="K81" s="26">
        <v>418.88</v>
      </c>
      <c r="L81" s="26">
        <v>0</v>
      </c>
      <c r="M81" s="26">
        <v>0</v>
      </c>
    </row>
    <row r="82" spans="1:13" s="27" customFormat="1" ht="12.75">
      <c r="A82" s="23" t="s">
        <v>1020</v>
      </c>
      <c r="B82" s="23" t="s">
        <v>930</v>
      </c>
      <c r="C82" s="23" t="s">
        <v>931</v>
      </c>
      <c r="D82" s="24">
        <v>31562</v>
      </c>
      <c r="E82" s="26">
        <v>48.35</v>
      </c>
      <c r="F82" s="26">
        <v>567.45000000000005</v>
      </c>
      <c r="G82" s="26">
        <v>379.2</v>
      </c>
      <c r="H82" s="26">
        <v>177.75</v>
      </c>
      <c r="I82" s="26">
        <v>0</v>
      </c>
      <c r="J82" s="26">
        <v>0</v>
      </c>
      <c r="K82" s="26">
        <v>10.5</v>
      </c>
      <c r="L82" s="26">
        <v>0</v>
      </c>
      <c r="M82" s="26">
        <v>0</v>
      </c>
    </row>
    <row r="83" spans="1:13" s="27" customFormat="1" ht="12.75">
      <c r="A83" s="23" t="s">
        <v>1021</v>
      </c>
      <c r="B83" s="23" t="s">
        <v>943</v>
      </c>
      <c r="C83" s="23" t="s">
        <v>944</v>
      </c>
      <c r="D83" s="24">
        <v>36017</v>
      </c>
      <c r="E83" s="26">
        <v>51.35</v>
      </c>
      <c r="F83" s="26">
        <v>156184.03</v>
      </c>
      <c r="G83" s="26">
        <v>91039.89</v>
      </c>
      <c r="H83" s="26">
        <v>33502.26</v>
      </c>
      <c r="I83" s="26">
        <v>28778.61</v>
      </c>
      <c r="J83" s="26">
        <v>0</v>
      </c>
      <c r="K83" s="26">
        <v>2863.27</v>
      </c>
      <c r="L83" s="26">
        <v>0</v>
      </c>
      <c r="M83" s="26">
        <v>0</v>
      </c>
    </row>
    <row r="84" spans="1:13" s="27" customFormat="1" ht="12.75">
      <c r="A84" s="23" t="s">
        <v>1022</v>
      </c>
      <c r="B84" s="23" t="s">
        <v>930</v>
      </c>
      <c r="C84" s="23" t="s">
        <v>931</v>
      </c>
      <c r="D84" s="24">
        <v>35186</v>
      </c>
      <c r="E84" s="26">
        <v>48.35</v>
      </c>
      <c r="F84" s="26">
        <v>8975.91</v>
      </c>
      <c r="G84" s="26">
        <v>3814.81</v>
      </c>
      <c r="H84" s="26">
        <v>3021.12</v>
      </c>
      <c r="I84" s="26">
        <v>1980.45</v>
      </c>
      <c r="J84" s="26">
        <v>0</v>
      </c>
      <c r="K84" s="26">
        <v>159.53</v>
      </c>
      <c r="L84" s="26">
        <v>0</v>
      </c>
      <c r="M84" s="26">
        <v>0</v>
      </c>
    </row>
    <row r="85" spans="1:13" s="27" customFormat="1" ht="12.75">
      <c r="A85" s="23" t="s">
        <v>1023</v>
      </c>
      <c r="B85" s="23" t="s">
        <v>930</v>
      </c>
      <c r="C85" s="23" t="s">
        <v>931</v>
      </c>
      <c r="D85" s="24">
        <v>37383</v>
      </c>
      <c r="E85" s="26">
        <v>48.35</v>
      </c>
      <c r="F85" s="26">
        <v>2244.6</v>
      </c>
      <c r="G85" s="26">
        <v>1398.3</v>
      </c>
      <c r="H85" s="26">
        <v>711</v>
      </c>
      <c r="I85" s="26">
        <v>94.8</v>
      </c>
      <c r="J85" s="26">
        <v>0</v>
      </c>
      <c r="K85" s="26">
        <v>40.5</v>
      </c>
      <c r="L85" s="26">
        <v>0</v>
      </c>
      <c r="M85" s="26">
        <v>0</v>
      </c>
    </row>
    <row r="86" spans="1:13" s="27" customFormat="1" ht="12.75">
      <c r="A86" s="23" t="s">
        <v>1024</v>
      </c>
      <c r="B86" s="23" t="s">
        <v>930</v>
      </c>
      <c r="C86" s="23" t="s">
        <v>931</v>
      </c>
      <c r="D86" s="24">
        <v>39468</v>
      </c>
      <c r="E86" s="26">
        <v>48.35</v>
      </c>
      <c r="F86" s="26">
        <v>4010.55</v>
      </c>
      <c r="G86" s="26">
        <v>991.18</v>
      </c>
      <c r="H86" s="26">
        <v>1450.5</v>
      </c>
      <c r="I86" s="26">
        <v>1498.85</v>
      </c>
      <c r="J86" s="26">
        <v>0</v>
      </c>
      <c r="K86" s="26">
        <v>70.02</v>
      </c>
      <c r="L86" s="26">
        <v>0</v>
      </c>
      <c r="M86" s="26">
        <v>0</v>
      </c>
    </row>
    <row r="87" spans="1:13" s="27" customFormat="1" ht="12.75">
      <c r="A87" s="23" t="s">
        <v>1025</v>
      </c>
      <c r="B87" s="23" t="s">
        <v>943</v>
      </c>
      <c r="C87" s="23" t="s">
        <v>944</v>
      </c>
      <c r="D87" s="24">
        <v>34921</v>
      </c>
      <c r="E87" s="26">
        <v>51.35</v>
      </c>
      <c r="F87" s="26">
        <v>201367.56</v>
      </c>
      <c r="G87" s="26">
        <v>96390.47</v>
      </c>
      <c r="H87" s="26">
        <v>63038.8</v>
      </c>
      <c r="I87" s="26">
        <v>37191.06</v>
      </c>
      <c r="J87" s="26">
        <v>1232.4000000000001</v>
      </c>
      <c r="K87" s="26">
        <v>3514.83</v>
      </c>
      <c r="L87" s="26">
        <v>0</v>
      </c>
      <c r="M87" s="26">
        <v>0</v>
      </c>
    </row>
    <row r="88" spans="1:13" s="27" customFormat="1" ht="12.75">
      <c r="A88" s="23" t="s">
        <v>1026</v>
      </c>
      <c r="B88" s="23" t="s">
        <v>940</v>
      </c>
      <c r="C88" s="23" t="s">
        <v>941</v>
      </c>
      <c r="D88" s="24">
        <v>43266</v>
      </c>
      <c r="E88" s="26">
        <v>43.96</v>
      </c>
      <c r="F88" s="26">
        <v>12761.62</v>
      </c>
      <c r="G88" s="26">
        <v>6681.92</v>
      </c>
      <c r="H88" s="26">
        <v>4467.45</v>
      </c>
      <c r="I88" s="26">
        <v>1318.8</v>
      </c>
      <c r="J88" s="26">
        <v>0</v>
      </c>
      <c r="K88" s="26">
        <v>293.45</v>
      </c>
      <c r="L88" s="26">
        <v>0</v>
      </c>
      <c r="M88" s="26">
        <v>0</v>
      </c>
    </row>
    <row r="89" spans="1:13" s="27" customFormat="1" ht="12.75">
      <c r="A89" s="23" t="s">
        <v>1027</v>
      </c>
      <c r="B89" s="23" t="s">
        <v>930</v>
      </c>
      <c r="C89" s="23" t="s">
        <v>931</v>
      </c>
      <c r="D89" s="24">
        <v>35398</v>
      </c>
      <c r="E89" s="26">
        <v>48.35</v>
      </c>
      <c r="F89" s="26">
        <v>21297.3</v>
      </c>
      <c r="G89" s="26">
        <v>10118.219999999999</v>
      </c>
      <c r="H89" s="26">
        <v>6406.26</v>
      </c>
      <c r="I89" s="26">
        <v>4387.3999999999996</v>
      </c>
      <c r="J89" s="26">
        <v>0</v>
      </c>
      <c r="K89" s="26">
        <v>385.42</v>
      </c>
      <c r="L89" s="26">
        <v>0</v>
      </c>
      <c r="M89" s="26">
        <v>0</v>
      </c>
    </row>
    <row r="90" spans="1:13" s="27" customFormat="1" ht="12.75">
      <c r="A90" s="23" t="s">
        <v>1028</v>
      </c>
      <c r="B90" s="23" t="s">
        <v>940</v>
      </c>
      <c r="C90" s="23" t="s">
        <v>941</v>
      </c>
      <c r="D90" s="24">
        <v>38867</v>
      </c>
      <c r="E90" s="26">
        <v>43.96</v>
      </c>
      <c r="F90" s="26">
        <v>4697.58</v>
      </c>
      <c r="G90" s="26">
        <v>2110.08</v>
      </c>
      <c r="H90" s="26">
        <v>1780.38</v>
      </c>
      <c r="I90" s="26">
        <v>703.36</v>
      </c>
      <c r="J90" s="26">
        <v>0</v>
      </c>
      <c r="K90" s="26">
        <v>103.76</v>
      </c>
      <c r="L90" s="26">
        <v>0</v>
      </c>
      <c r="M90" s="26">
        <v>0</v>
      </c>
    </row>
    <row r="91" spans="1:13" s="27" customFormat="1" ht="12.75">
      <c r="A91" s="23" t="s">
        <v>1029</v>
      </c>
      <c r="B91" s="23" t="s">
        <v>930</v>
      </c>
      <c r="C91" s="23" t="s">
        <v>931</v>
      </c>
      <c r="D91" s="24">
        <v>43369</v>
      </c>
      <c r="E91" s="26">
        <v>48.35</v>
      </c>
      <c r="F91" s="26">
        <v>6186.18</v>
      </c>
      <c r="G91" s="26">
        <v>1668.08</v>
      </c>
      <c r="H91" s="26">
        <v>2810.34</v>
      </c>
      <c r="I91" s="26">
        <v>1595.55</v>
      </c>
      <c r="J91" s="26">
        <v>0</v>
      </c>
      <c r="K91" s="26">
        <v>112.21</v>
      </c>
      <c r="L91" s="26">
        <v>0</v>
      </c>
      <c r="M91" s="26">
        <v>0</v>
      </c>
    </row>
    <row r="92" spans="1:13" s="27" customFormat="1" ht="12.75">
      <c r="A92" s="23" t="s">
        <v>1030</v>
      </c>
      <c r="B92" s="23" t="s">
        <v>930</v>
      </c>
      <c r="C92" s="23" t="s">
        <v>931</v>
      </c>
      <c r="D92" s="24">
        <v>41229</v>
      </c>
      <c r="E92" s="26">
        <v>48.35</v>
      </c>
      <c r="F92" s="26">
        <v>1013.9</v>
      </c>
      <c r="G92" s="26">
        <v>639.9</v>
      </c>
      <c r="H92" s="26">
        <v>355.5</v>
      </c>
      <c r="I92" s="26">
        <v>0</v>
      </c>
      <c r="J92" s="26">
        <v>0</v>
      </c>
      <c r="K92" s="26">
        <v>18.5</v>
      </c>
      <c r="L92" s="26">
        <v>0</v>
      </c>
      <c r="M92" s="26">
        <v>0</v>
      </c>
    </row>
    <row r="93" spans="1:13" s="27" customFormat="1" ht="12.75">
      <c r="A93" s="23" t="s">
        <v>1031</v>
      </c>
      <c r="B93" s="23" t="s">
        <v>930</v>
      </c>
      <c r="C93" s="23" t="s">
        <v>931</v>
      </c>
      <c r="D93" s="24">
        <v>43195</v>
      </c>
      <c r="E93" s="26">
        <v>48.35</v>
      </c>
      <c r="F93" s="26">
        <v>7741.76</v>
      </c>
      <c r="G93" s="26">
        <v>4080.51</v>
      </c>
      <c r="H93" s="26">
        <v>2116.69</v>
      </c>
      <c r="I93" s="26">
        <v>1398.35</v>
      </c>
      <c r="J93" s="26">
        <v>0</v>
      </c>
      <c r="K93" s="26">
        <v>146.21</v>
      </c>
      <c r="L93" s="26">
        <v>0</v>
      </c>
      <c r="M93" s="26">
        <v>0</v>
      </c>
    </row>
    <row r="94" spans="1:13" s="27" customFormat="1" ht="12.75">
      <c r="A94" s="23" t="s">
        <v>1032</v>
      </c>
      <c r="B94" s="23" t="s">
        <v>930</v>
      </c>
      <c r="C94" s="23" t="s">
        <v>931</v>
      </c>
      <c r="D94" s="24">
        <v>43155</v>
      </c>
      <c r="E94" s="26">
        <v>48.35</v>
      </c>
      <c r="F94" s="26">
        <v>7155.03</v>
      </c>
      <c r="G94" s="26">
        <v>2635.96</v>
      </c>
      <c r="H94" s="26">
        <v>2212.66</v>
      </c>
      <c r="I94" s="26">
        <v>2189.9</v>
      </c>
      <c r="J94" s="26">
        <v>0</v>
      </c>
      <c r="K94" s="26">
        <v>116.51</v>
      </c>
      <c r="L94" s="26">
        <v>0</v>
      </c>
      <c r="M94" s="26">
        <v>0</v>
      </c>
    </row>
    <row r="95" spans="1:13" s="27" customFormat="1" ht="12.75">
      <c r="A95" s="23" t="s">
        <v>1033</v>
      </c>
      <c r="B95" s="23" t="s">
        <v>930</v>
      </c>
      <c r="C95" s="23" t="s">
        <v>931</v>
      </c>
      <c r="D95" s="24">
        <v>35991</v>
      </c>
      <c r="E95" s="26">
        <v>48.35</v>
      </c>
      <c r="F95" s="26">
        <v>11272.99</v>
      </c>
      <c r="G95" s="26">
        <v>8034.05</v>
      </c>
      <c r="H95" s="26">
        <v>2338.5500000000002</v>
      </c>
      <c r="I95" s="26">
        <v>663.6</v>
      </c>
      <c r="J95" s="26">
        <v>0</v>
      </c>
      <c r="K95" s="26">
        <v>236.79</v>
      </c>
      <c r="L95" s="26">
        <v>0</v>
      </c>
      <c r="M95" s="26">
        <v>0</v>
      </c>
    </row>
    <row r="96" spans="1:13" s="27" customFormat="1" ht="12.75">
      <c r="A96" s="23" t="s">
        <v>1034</v>
      </c>
      <c r="B96" s="23" t="s">
        <v>930</v>
      </c>
      <c r="C96" s="23" t="s">
        <v>931</v>
      </c>
      <c r="D96" s="24">
        <v>38610</v>
      </c>
      <c r="E96" s="26">
        <v>48.35</v>
      </c>
      <c r="F96" s="26">
        <v>4753.33</v>
      </c>
      <c r="G96" s="26">
        <v>1571.39</v>
      </c>
      <c r="H96" s="26">
        <v>1595.56</v>
      </c>
      <c r="I96" s="26">
        <v>1498.85</v>
      </c>
      <c r="J96" s="26">
        <v>0</v>
      </c>
      <c r="K96" s="26">
        <v>87.53</v>
      </c>
      <c r="L96" s="26">
        <v>0</v>
      </c>
      <c r="M96" s="26">
        <v>0</v>
      </c>
    </row>
    <row r="97" spans="1:13" s="27" customFormat="1" ht="12.75">
      <c r="A97" s="23" t="s">
        <v>1035</v>
      </c>
      <c r="B97" s="23" t="s">
        <v>930</v>
      </c>
      <c r="C97" s="23" t="s">
        <v>931</v>
      </c>
      <c r="D97" s="24">
        <v>34592</v>
      </c>
      <c r="E97" s="26">
        <v>48.35</v>
      </c>
      <c r="F97" s="26">
        <v>12326.81</v>
      </c>
      <c r="G97" s="26">
        <v>5719.51</v>
      </c>
      <c r="H97" s="26">
        <v>3512.49</v>
      </c>
      <c r="I97" s="26">
        <v>2852.65</v>
      </c>
      <c r="J97" s="26">
        <v>0</v>
      </c>
      <c r="K97" s="26">
        <v>242.16</v>
      </c>
      <c r="L97" s="26">
        <v>0</v>
      </c>
      <c r="M97" s="26">
        <v>0</v>
      </c>
    </row>
    <row r="98" spans="1:13" s="27" customFormat="1" ht="12.75">
      <c r="A98" s="23" t="s">
        <v>1036</v>
      </c>
      <c r="B98" s="23" t="s">
        <v>930</v>
      </c>
      <c r="C98" s="23" t="s">
        <v>931</v>
      </c>
      <c r="D98" s="24">
        <v>33577</v>
      </c>
      <c r="E98" s="26">
        <v>48.35</v>
      </c>
      <c r="F98" s="26">
        <v>672.6</v>
      </c>
      <c r="G98" s="26">
        <v>0</v>
      </c>
      <c r="H98" s="26">
        <v>568.79999999999995</v>
      </c>
      <c r="I98" s="26">
        <v>94.8</v>
      </c>
      <c r="J98" s="26">
        <v>0</v>
      </c>
      <c r="K98" s="26">
        <v>9</v>
      </c>
      <c r="L98" s="26">
        <v>0</v>
      </c>
      <c r="M98" s="26">
        <v>0</v>
      </c>
    </row>
    <row r="99" spans="1:13" s="27" customFormat="1" ht="12.75">
      <c r="A99" s="23" t="s">
        <v>1037</v>
      </c>
      <c r="B99" s="23" t="s">
        <v>930</v>
      </c>
      <c r="C99" s="23" t="s">
        <v>931</v>
      </c>
      <c r="D99" s="24">
        <v>42909</v>
      </c>
      <c r="E99" s="26">
        <v>48.35</v>
      </c>
      <c r="F99" s="26">
        <v>35174.68</v>
      </c>
      <c r="G99" s="26">
        <v>18252.73</v>
      </c>
      <c r="H99" s="26">
        <v>10338.879999999999</v>
      </c>
      <c r="I99" s="26">
        <v>5916.65</v>
      </c>
      <c r="J99" s="26">
        <v>0</v>
      </c>
      <c r="K99" s="26">
        <v>666.42</v>
      </c>
      <c r="L99" s="26">
        <v>0</v>
      </c>
      <c r="M99" s="26">
        <v>0</v>
      </c>
    </row>
    <row r="100" spans="1:13" s="27" customFormat="1" ht="12.75">
      <c r="A100" s="23" t="s">
        <v>1038</v>
      </c>
      <c r="B100" s="23" t="s">
        <v>930</v>
      </c>
      <c r="C100" s="23" t="s">
        <v>931</v>
      </c>
      <c r="D100" s="24">
        <v>38880</v>
      </c>
      <c r="E100" s="26">
        <v>48.35</v>
      </c>
      <c r="F100" s="26">
        <v>495.35</v>
      </c>
      <c r="G100" s="26">
        <v>379.2</v>
      </c>
      <c r="H100" s="26">
        <v>106.65</v>
      </c>
      <c r="I100" s="26">
        <v>0</v>
      </c>
      <c r="J100" s="26">
        <v>0</v>
      </c>
      <c r="K100" s="26">
        <v>9.5</v>
      </c>
      <c r="L100" s="26">
        <v>0</v>
      </c>
      <c r="M100" s="26">
        <v>0</v>
      </c>
    </row>
    <row r="101" spans="1:13" s="27" customFormat="1" ht="12.75">
      <c r="A101" s="23" t="s">
        <v>1039</v>
      </c>
      <c r="B101" s="23" t="s">
        <v>1040</v>
      </c>
      <c r="C101" s="23" t="s">
        <v>931</v>
      </c>
      <c r="D101" s="24">
        <v>28354</v>
      </c>
      <c r="E101" s="26">
        <v>54.35</v>
      </c>
      <c r="F101" s="26">
        <v>147065.37</v>
      </c>
      <c r="G101" s="26">
        <v>107387.7</v>
      </c>
      <c r="H101" s="26">
        <v>18378.12</v>
      </c>
      <c r="I101" s="26">
        <v>15022.19</v>
      </c>
      <c r="J101" s="26">
        <v>3709.2</v>
      </c>
      <c r="K101" s="26">
        <v>2568.16</v>
      </c>
      <c r="L101" s="26">
        <v>0</v>
      </c>
      <c r="M101" s="26">
        <v>0</v>
      </c>
    </row>
    <row r="102" spans="1:13" s="27" customFormat="1" ht="12.75">
      <c r="A102" s="23" t="s">
        <v>1041</v>
      </c>
      <c r="B102" s="23" t="s">
        <v>974</v>
      </c>
      <c r="C102" s="23" t="s">
        <v>941</v>
      </c>
      <c r="D102" s="24">
        <v>39902</v>
      </c>
      <c r="E102" s="26">
        <v>43.96</v>
      </c>
      <c r="F102" s="26">
        <v>6628.92</v>
      </c>
      <c r="G102" s="26">
        <v>3516.8</v>
      </c>
      <c r="H102" s="26">
        <v>1730.93</v>
      </c>
      <c r="I102" s="26">
        <v>1230.8800000000001</v>
      </c>
      <c r="J102" s="26">
        <v>0</v>
      </c>
      <c r="K102" s="26">
        <v>150.31</v>
      </c>
      <c r="L102" s="26">
        <v>0</v>
      </c>
      <c r="M102" s="26">
        <v>0</v>
      </c>
    </row>
    <row r="103" spans="1:13" s="27" customFormat="1" ht="12.75">
      <c r="A103" s="23" t="s">
        <v>1042</v>
      </c>
      <c r="B103" s="23" t="s">
        <v>930</v>
      </c>
      <c r="C103" s="23" t="s">
        <v>931</v>
      </c>
      <c r="D103" s="24">
        <v>43271</v>
      </c>
      <c r="E103" s="26">
        <v>48.35</v>
      </c>
      <c r="F103" s="26">
        <v>198.4</v>
      </c>
      <c r="G103" s="26">
        <v>193.4</v>
      </c>
      <c r="H103" s="26">
        <v>0</v>
      </c>
      <c r="I103" s="26">
        <v>0</v>
      </c>
      <c r="J103" s="26">
        <v>0</v>
      </c>
      <c r="K103" s="26">
        <v>5</v>
      </c>
      <c r="L103" s="26">
        <v>0</v>
      </c>
      <c r="M103" s="26">
        <v>0</v>
      </c>
    </row>
    <row r="104" spans="1:13" s="27" customFormat="1" ht="12.75">
      <c r="A104" s="23" t="s">
        <v>1043</v>
      </c>
      <c r="B104" s="23" t="s">
        <v>930</v>
      </c>
      <c r="C104" s="23" t="s">
        <v>931</v>
      </c>
      <c r="D104" s="24">
        <v>34353</v>
      </c>
      <c r="E104" s="26">
        <v>48.35</v>
      </c>
      <c r="F104" s="26">
        <v>14428.13</v>
      </c>
      <c r="G104" s="26">
        <v>6777.88</v>
      </c>
      <c r="H104" s="26">
        <v>5111.5200000000004</v>
      </c>
      <c r="I104" s="26">
        <v>2267.6999999999998</v>
      </c>
      <c r="J104" s="26">
        <v>0</v>
      </c>
      <c r="K104" s="26">
        <v>271.02999999999997</v>
      </c>
      <c r="L104" s="26">
        <v>0</v>
      </c>
      <c r="M104" s="26">
        <v>0</v>
      </c>
    </row>
    <row r="105" spans="1:13" s="27" customFormat="1" ht="12.75">
      <c r="A105" s="23" t="s">
        <v>1044</v>
      </c>
      <c r="B105" s="23" t="s">
        <v>930</v>
      </c>
      <c r="C105" s="23" t="s">
        <v>931</v>
      </c>
      <c r="D105" s="24">
        <v>33864</v>
      </c>
      <c r="E105" s="26">
        <v>48.35</v>
      </c>
      <c r="F105" s="26">
        <v>4404.78</v>
      </c>
      <c r="G105" s="26">
        <v>2140.63</v>
      </c>
      <c r="H105" s="26">
        <v>1118.44</v>
      </c>
      <c r="I105" s="26">
        <v>1063.7</v>
      </c>
      <c r="J105" s="26">
        <v>0</v>
      </c>
      <c r="K105" s="26">
        <v>82.01</v>
      </c>
      <c r="L105" s="26">
        <v>0</v>
      </c>
      <c r="M105" s="26">
        <v>0</v>
      </c>
    </row>
    <row r="106" spans="1:13" s="27" customFormat="1" ht="12.75">
      <c r="A106" s="23" t="s">
        <v>1045</v>
      </c>
      <c r="B106" s="23" t="s">
        <v>930</v>
      </c>
      <c r="C106" s="23" t="s">
        <v>931</v>
      </c>
      <c r="D106" s="24">
        <v>35732</v>
      </c>
      <c r="E106" s="26">
        <v>48.35</v>
      </c>
      <c r="F106" s="26">
        <v>1484.25</v>
      </c>
      <c r="G106" s="26">
        <v>1015.35</v>
      </c>
      <c r="H106" s="26">
        <v>435.15</v>
      </c>
      <c r="I106" s="26">
        <v>0</v>
      </c>
      <c r="J106" s="26">
        <v>0</v>
      </c>
      <c r="K106" s="26">
        <v>33.75</v>
      </c>
      <c r="L106" s="26">
        <v>0</v>
      </c>
      <c r="M106" s="26">
        <v>0</v>
      </c>
    </row>
    <row r="107" spans="1:13" s="27" customFormat="1" ht="12.75">
      <c r="A107" s="23" t="s">
        <v>1046</v>
      </c>
      <c r="B107" s="23" t="s">
        <v>930</v>
      </c>
      <c r="C107" s="23" t="s">
        <v>931</v>
      </c>
      <c r="D107" s="24">
        <v>35929</v>
      </c>
      <c r="E107" s="26">
        <v>48.35</v>
      </c>
      <c r="F107" s="26">
        <v>12794.69</v>
      </c>
      <c r="G107" s="26">
        <v>6744.84</v>
      </c>
      <c r="H107" s="26">
        <v>3898.22</v>
      </c>
      <c r="I107" s="26">
        <v>1885.65</v>
      </c>
      <c r="J107" s="26">
        <v>0</v>
      </c>
      <c r="K107" s="26">
        <v>265.98</v>
      </c>
      <c r="L107" s="26">
        <v>0</v>
      </c>
      <c r="M107" s="26">
        <v>0</v>
      </c>
    </row>
    <row r="108" spans="1:13" s="27" customFormat="1" ht="12.75">
      <c r="A108" s="23" t="s">
        <v>1047</v>
      </c>
      <c r="B108" s="23" t="s">
        <v>930</v>
      </c>
      <c r="C108" s="23" t="s">
        <v>931</v>
      </c>
      <c r="D108" s="24">
        <v>38677</v>
      </c>
      <c r="E108" s="26">
        <v>48.35</v>
      </c>
      <c r="F108" s="26">
        <v>15699.15</v>
      </c>
      <c r="G108" s="26">
        <v>6707.1</v>
      </c>
      <c r="H108" s="26">
        <v>3697.2</v>
      </c>
      <c r="I108" s="26">
        <v>5048.1000000000004</v>
      </c>
      <c r="J108" s="26">
        <v>0</v>
      </c>
      <c r="K108" s="26">
        <v>246.75</v>
      </c>
      <c r="L108" s="26">
        <v>0</v>
      </c>
      <c r="M108" s="26">
        <v>0</v>
      </c>
    </row>
    <row r="109" spans="1:13" s="27" customFormat="1" ht="12.75">
      <c r="A109" s="23" t="s">
        <v>1048</v>
      </c>
      <c r="B109" s="23" t="s">
        <v>930</v>
      </c>
      <c r="C109" s="23" t="s">
        <v>931</v>
      </c>
      <c r="D109" s="24">
        <v>35564</v>
      </c>
      <c r="E109" s="26">
        <v>48.35</v>
      </c>
      <c r="F109" s="26">
        <v>4910.3</v>
      </c>
      <c r="G109" s="26">
        <v>1848.6</v>
      </c>
      <c r="H109" s="26">
        <v>1422</v>
      </c>
      <c r="I109" s="26">
        <v>1564.2</v>
      </c>
      <c r="J109" s="26">
        <v>0</v>
      </c>
      <c r="K109" s="26">
        <v>75.5</v>
      </c>
      <c r="L109" s="26">
        <v>0</v>
      </c>
      <c r="M109" s="26">
        <v>0</v>
      </c>
    </row>
    <row r="110" spans="1:13" s="27" customFormat="1" ht="12.75">
      <c r="A110" s="23" t="s">
        <v>1049</v>
      </c>
      <c r="B110" s="23" t="s">
        <v>930</v>
      </c>
      <c r="C110" s="23" t="s">
        <v>931</v>
      </c>
      <c r="D110" s="24">
        <v>37495</v>
      </c>
      <c r="E110" s="26">
        <v>48.35</v>
      </c>
      <c r="F110" s="26">
        <v>3050.4</v>
      </c>
      <c r="G110" s="26">
        <v>497.7</v>
      </c>
      <c r="H110" s="26">
        <v>995.4</v>
      </c>
      <c r="I110" s="26">
        <v>1516.8</v>
      </c>
      <c r="J110" s="26">
        <v>0</v>
      </c>
      <c r="K110" s="26">
        <v>40.5</v>
      </c>
      <c r="L110" s="26">
        <v>0</v>
      </c>
      <c r="M110" s="26">
        <v>0</v>
      </c>
    </row>
    <row r="111" spans="1:13" s="27" customFormat="1" ht="12.75">
      <c r="A111" s="23" t="s">
        <v>1050</v>
      </c>
      <c r="B111" s="23" t="s">
        <v>930</v>
      </c>
      <c r="C111" s="23" t="s">
        <v>931</v>
      </c>
      <c r="D111" s="24">
        <v>43312</v>
      </c>
      <c r="E111" s="26">
        <v>48.35</v>
      </c>
      <c r="F111" s="26">
        <v>2857.85</v>
      </c>
      <c r="G111" s="26">
        <v>2030.7</v>
      </c>
      <c r="H111" s="26">
        <v>761.51</v>
      </c>
      <c r="I111" s="26">
        <v>0</v>
      </c>
      <c r="J111" s="26">
        <v>0</v>
      </c>
      <c r="K111" s="26">
        <v>65.64</v>
      </c>
      <c r="L111" s="26">
        <v>0</v>
      </c>
      <c r="M111" s="26">
        <v>0</v>
      </c>
    </row>
    <row r="112" spans="1:13" s="27" customFormat="1" ht="12.75">
      <c r="A112" s="23" t="s">
        <v>1051</v>
      </c>
      <c r="B112" s="23" t="s">
        <v>930</v>
      </c>
      <c r="C112" s="23" t="s">
        <v>931</v>
      </c>
      <c r="D112" s="24">
        <v>36746</v>
      </c>
      <c r="E112" s="26">
        <v>48.35</v>
      </c>
      <c r="F112" s="26">
        <v>6885.2</v>
      </c>
      <c r="G112" s="26">
        <v>2915.1</v>
      </c>
      <c r="H112" s="26">
        <v>1350.9</v>
      </c>
      <c r="I112" s="26">
        <v>2512.1999999999998</v>
      </c>
      <c r="J112" s="26">
        <v>0</v>
      </c>
      <c r="K112" s="26">
        <v>107</v>
      </c>
      <c r="L112" s="26">
        <v>0</v>
      </c>
      <c r="M112" s="26">
        <v>0</v>
      </c>
    </row>
    <row r="113" spans="1:13" s="27" customFormat="1" ht="12.75">
      <c r="A113" s="23" t="s">
        <v>1052</v>
      </c>
      <c r="B113" s="23" t="s">
        <v>930</v>
      </c>
      <c r="C113" s="23" t="s">
        <v>931</v>
      </c>
      <c r="D113" s="24">
        <v>34208</v>
      </c>
      <c r="E113" s="26">
        <v>48.35</v>
      </c>
      <c r="F113" s="26">
        <v>12808.99</v>
      </c>
      <c r="G113" s="26">
        <v>5125.12</v>
      </c>
      <c r="H113" s="26">
        <v>4967.97</v>
      </c>
      <c r="I113" s="26">
        <v>2465.85</v>
      </c>
      <c r="J113" s="26">
        <v>0</v>
      </c>
      <c r="K113" s="26">
        <v>250.05</v>
      </c>
      <c r="L113" s="26">
        <v>0</v>
      </c>
      <c r="M113" s="26">
        <v>0</v>
      </c>
    </row>
    <row r="114" spans="1:13" s="27" customFormat="1" ht="12.75">
      <c r="A114" s="23" t="s">
        <v>1053</v>
      </c>
      <c r="B114" s="23" t="s">
        <v>940</v>
      </c>
      <c r="C114" s="23" t="s">
        <v>941</v>
      </c>
      <c r="D114" s="24">
        <v>43339</v>
      </c>
      <c r="E114" s="26">
        <v>43.96</v>
      </c>
      <c r="F114" s="26">
        <v>8700.85</v>
      </c>
      <c r="G114" s="26">
        <v>6231.33</v>
      </c>
      <c r="H114" s="26">
        <v>1549.59</v>
      </c>
      <c r="I114" s="26">
        <v>703.36</v>
      </c>
      <c r="J114" s="26">
        <v>0</v>
      </c>
      <c r="K114" s="26">
        <v>216.57</v>
      </c>
      <c r="L114" s="26">
        <v>0</v>
      </c>
      <c r="M114" s="26">
        <v>0</v>
      </c>
    </row>
    <row r="115" spans="1:13" s="27" customFormat="1" ht="12.75">
      <c r="A115" s="23" t="s">
        <v>1054</v>
      </c>
      <c r="B115" s="23" t="s">
        <v>930</v>
      </c>
      <c r="C115" s="23" t="s">
        <v>931</v>
      </c>
      <c r="D115" s="24">
        <v>37147</v>
      </c>
      <c r="E115" s="26">
        <v>48.35</v>
      </c>
      <c r="F115" s="26">
        <v>21400.43</v>
      </c>
      <c r="G115" s="26">
        <v>9524.9599999999991</v>
      </c>
      <c r="H115" s="26">
        <v>6545.39</v>
      </c>
      <c r="I115" s="26">
        <v>4907.53</v>
      </c>
      <c r="J115" s="26">
        <v>0</v>
      </c>
      <c r="K115" s="26">
        <v>422.55</v>
      </c>
      <c r="L115" s="26">
        <v>0</v>
      </c>
      <c r="M115" s="26">
        <v>0</v>
      </c>
    </row>
    <row r="116" spans="1:13" s="27" customFormat="1" ht="12.75">
      <c r="A116" s="23" t="s">
        <v>1055</v>
      </c>
      <c r="B116" s="23" t="s">
        <v>940</v>
      </c>
      <c r="C116" s="23" t="s">
        <v>941</v>
      </c>
      <c r="D116" s="24">
        <v>41964</v>
      </c>
      <c r="E116" s="26">
        <v>43.96</v>
      </c>
      <c r="F116" s="26">
        <v>3209.91</v>
      </c>
      <c r="G116" s="26">
        <v>3121.16</v>
      </c>
      <c r="H116" s="26">
        <v>0</v>
      </c>
      <c r="I116" s="26">
        <v>0</v>
      </c>
      <c r="J116" s="26">
        <v>0</v>
      </c>
      <c r="K116" s="26">
        <v>88.75</v>
      </c>
      <c r="L116" s="26">
        <v>0</v>
      </c>
      <c r="M116" s="26">
        <v>0</v>
      </c>
    </row>
    <row r="117" spans="1:13" s="27" customFormat="1" ht="12.75">
      <c r="A117" s="23" t="s">
        <v>1056</v>
      </c>
      <c r="B117" s="23" t="s">
        <v>930</v>
      </c>
      <c r="C117" s="23" t="s">
        <v>931</v>
      </c>
      <c r="D117" s="24">
        <v>35439</v>
      </c>
      <c r="E117" s="26">
        <v>48.35</v>
      </c>
      <c r="F117" s="26">
        <v>14875.72</v>
      </c>
      <c r="G117" s="26">
        <v>6603.48</v>
      </c>
      <c r="H117" s="26">
        <v>4342.91</v>
      </c>
      <c r="I117" s="26">
        <v>3658.88</v>
      </c>
      <c r="J117" s="26">
        <v>0</v>
      </c>
      <c r="K117" s="26">
        <v>270.45</v>
      </c>
      <c r="L117" s="26">
        <v>0</v>
      </c>
      <c r="M117" s="26">
        <v>0</v>
      </c>
    </row>
    <row r="118" spans="1:13" s="27" customFormat="1" ht="12.75">
      <c r="A118" s="23" t="s">
        <v>1057</v>
      </c>
      <c r="B118" s="23" t="s">
        <v>940</v>
      </c>
      <c r="C118" s="23" t="s">
        <v>941</v>
      </c>
      <c r="D118" s="24">
        <v>42177</v>
      </c>
      <c r="E118" s="26">
        <v>43.96</v>
      </c>
      <c r="F118" s="26">
        <v>111873.17</v>
      </c>
      <c r="G118" s="26">
        <v>80092.3</v>
      </c>
      <c r="H118" s="26">
        <v>17969.330000000002</v>
      </c>
      <c r="I118" s="26">
        <v>11255.68</v>
      </c>
      <c r="J118" s="26">
        <v>0</v>
      </c>
      <c r="K118" s="26">
        <v>2555.86</v>
      </c>
      <c r="L118" s="26">
        <v>0</v>
      </c>
      <c r="M118" s="26">
        <v>0</v>
      </c>
    </row>
    <row r="119" spans="1:13" s="27" customFormat="1" ht="12.75">
      <c r="A119" s="23" t="s">
        <v>1058</v>
      </c>
      <c r="B119" s="23" t="s">
        <v>930</v>
      </c>
      <c r="C119" s="23" t="s">
        <v>931</v>
      </c>
      <c r="D119" s="24">
        <v>37110</v>
      </c>
      <c r="E119" s="26">
        <v>48.35</v>
      </c>
      <c r="F119" s="26">
        <v>296.35000000000002</v>
      </c>
      <c r="G119" s="26">
        <v>145.05000000000001</v>
      </c>
      <c r="H119" s="26">
        <v>145.05000000000001</v>
      </c>
      <c r="I119" s="26">
        <v>0</v>
      </c>
      <c r="J119" s="26">
        <v>0</v>
      </c>
      <c r="K119" s="26">
        <v>6.25</v>
      </c>
      <c r="L119" s="26">
        <v>0</v>
      </c>
      <c r="M119" s="26">
        <v>0</v>
      </c>
    </row>
    <row r="120" spans="1:13" s="27" customFormat="1" ht="12.75">
      <c r="A120" s="23" t="s">
        <v>1059</v>
      </c>
      <c r="B120" s="23" t="s">
        <v>930</v>
      </c>
      <c r="C120" s="23" t="s">
        <v>931</v>
      </c>
      <c r="D120" s="24">
        <v>35074</v>
      </c>
      <c r="E120" s="26">
        <v>48.35</v>
      </c>
      <c r="F120" s="26">
        <v>5898</v>
      </c>
      <c r="G120" s="26">
        <v>2180.4</v>
      </c>
      <c r="H120" s="26">
        <v>2061.9</v>
      </c>
      <c r="I120" s="26">
        <v>1564.2</v>
      </c>
      <c r="J120" s="26">
        <v>0</v>
      </c>
      <c r="K120" s="26">
        <v>91.5</v>
      </c>
      <c r="L120" s="26">
        <v>0</v>
      </c>
      <c r="M120" s="26">
        <v>0</v>
      </c>
    </row>
    <row r="121" spans="1:13" s="27" customFormat="1" ht="12.75">
      <c r="A121" s="23" t="s">
        <v>1060</v>
      </c>
      <c r="B121" s="23" t="s">
        <v>940</v>
      </c>
      <c r="C121" s="23" t="s">
        <v>941</v>
      </c>
      <c r="D121" s="24">
        <v>43054</v>
      </c>
      <c r="E121" s="26">
        <v>43.96</v>
      </c>
      <c r="F121" s="26">
        <v>1830.18</v>
      </c>
      <c r="G121" s="26">
        <v>678.83</v>
      </c>
      <c r="H121" s="26">
        <v>517.20000000000005</v>
      </c>
      <c r="I121" s="26">
        <v>603.4</v>
      </c>
      <c r="J121" s="26">
        <v>0</v>
      </c>
      <c r="K121" s="26">
        <v>30.75</v>
      </c>
      <c r="L121" s="26">
        <v>0</v>
      </c>
      <c r="M121" s="26">
        <v>0</v>
      </c>
    </row>
    <row r="122" spans="1:13" s="27" customFormat="1" ht="12.75">
      <c r="A122" s="23" t="s">
        <v>1061</v>
      </c>
      <c r="B122" s="23" t="s">
        <v>930</v>
      </c>
      <c r="C122" s="23" t="s">
        <v>931</v>
      </c>
      <c r="D122" s="24">
        <v>37757</v>
      </c>
      <c r="E122" s="26">
        <v>48.35</v>
      </c>
      <c r="F122" s="26">
        <v>4724.55</v>
      </c>
      <c r="G122" s="26">
        <v>2296.63</v>
      </c>
      <c r="H122" s="26">
        <v>1269.19</v>
      </c>
      <c r="I122" s="26">
        <v>1063.7</v>
      </c>
      <c r="J122" s="26">
        <v>0</v>
      </c>
      <c r="K122" s="26">
        <v>95.03</v>
      </c>
      <c r="L122" s="26">
        <v>0</v>
      </c>
      <c r="M122" s="26">
        <v>0</v>
      </c>
    </row>
    <row r="123" spans="1:13" s="27" customFormat="1" ht="12.75">
      <c r="A123" s="23" t="s">
        <v>1062</v>
      </c>
      <c r="B123" s="23" t="s">
        <v>930</v>
      </c>
      <c r="C123" s="23" t="s">
        <v>931</v>
      </c>
      <c r="D123" s="24">
        <v>35803</v>
      </c>
      <c r="E123" s="26">
        <v>48.35</v>
      </c>
      <c r="F123" s="26">
        <v>22078.13</v>
      </c>
      <c r="G123" s="26">
        <v>11778.74</v>
      </c>
      <c r="H123" s="26">
        <v>5661.12</v>
      </c>
      <c r="I123" s="26">
        <v>4215.8500000000004</v>
      </c>
      <c r="J123" s="26">
        <v>0</v>
      </c>
      <c r="K123" s="26">
        <v>422.42</v>
      </c>
      <c r="L123" s="26">
        <v>0</v>
      </c>
      <c r="M123" s="26">
        <v>0</v>
      </c>
    </row>
    <row r="124" spans="1:13" s="27" customFormat="1" ht="12.75">
      <c r="A124" s="23" t="s">
        <v>1063</v>
      </c>
      <c r="B124" s="23" t="s">
        <v>930</v>
      </c>
      <c r="C124" s="23" t="s">
        <v>931</v>
      </c>
      <c r="D124" s="24">
        <v>38959</v>
      </c>
      <c r="E124" s="26">
        <v>48.35</v>
      </c>
      <c r="F124" s="26">
        <v>11618.66</v>
      </c>
      <c r="G124" s="26">
        <v>7657.95</v>
      </c>
      <c r="H124" s="26">
        <v>3131.26</v>
      </c>
      <c r="I124" s="26">
        <v>616.20000000000005</v>
      </c>
      <c r="J124" s="26">
        <v>0</v>
      </c>
      <c r="K124" s="26">
        <v>213.25</v>
      </c>
      <c r="L124" s="26">
        <v>0</v>
      </c>
      <c r="M124" s="26">
        <v>0</v>
      </c>
    </row>
    <row r="125" spans="1:13" s="27" customFormat="1" ht="12.75">
      <c r="A125" s="23" t="s">
        <v>1064</v>
      </c>
      <c r="B125" s="23" t="s">
        <v>930</v>
      </c>
      <c r="C125" s="23" t="s">
        <v>931</v>
      </c>
      <c r="D125" s="24">
        <v>37558</v>
      </c>
      <c r="E125" s="26">
        <v>48.35</v>
      </c>
      <c r="F125" s="26">
        <v>7499.7</v>
      </c>
      <c r="G125" s="26">
        <v>4076.4</v>
      </c>
      <c r="H125" s="26">
        <v>2346.3000000000002</v>
      </c>
      <c r="I125" s="26">
        <v>948</v>
      </c>
      <c r="J125" s="26">
        <v>0</v>
      </c>
      <c r="K125" s="26">
        <v>129</v>
      </c>
      <c r="L125" s="26">
        <v>0</v>
      </c>
      <c r="M125" s="26">
        <v>0</v>
      </c>
    </row>
    <row r="126" spans="1:13" s="27" customFormat="1" ht="12.75">
      <c r="A126" s="23" t="s">
        <v>1065</v>
      </c>
      <c r="B126" s="23" t="s">
        <v>940</v>
      </c>
      <c r="C126" s="23" t="s">
        <v>941</v>
      </c>
      <c r="D126" s="24">
        <v>38593</v>
      </c>
      <c r="E126" s="26">
        <v>43.96</v>
      </c>
      <c r="F126" s="26">
        <v>10640.23</v>
      </c>
      <c r="G126" s="26">
        <v>4896</v>
      </c>
      <c r="H126" s="26">
        <v>3531.09</v>
      </c>
      <c r="I126" s="26">
        <v>1994.64</v>
      </c>
      <c r="J126" s="26">
        <v>0</v>
      </c>
      <c r="K126" s="26">
        <v>218.5</v>
      </c>
      <c r="L126" s="26">
        <v>0</v>
      </c>
      <c r="M126" s="26">
        <v>0</v>
      </c>
    </row>
    <row r="127" spans="1:13" s="27" customFormat="1" ht="12.75">
      <c r="A127" s="23" t="s">
        <v>1066</v>
      </c>
      <c r="B127" s="23" t="s">
        <v>930</v>
      </c>
      <c r="C127" s="23" t="s">
        <v>931</v>
      </c>
      <c r="D127" s="24">
        <v>34348</v>
      </c>
      <c r="E127" s="26">
        <v>48.35</v>
      </c>
      <c r="F127" s="26">
        <v>3773.05</v>
      </c>
      <c r="G127" s="26">
        <v>1872.3</v>
      </c>
      <c r="H127" s="26">
        <v>1457.55</v>
      </c>
      <c r="I127" s="26">
        <v>379.2</v>
      </c>
      <c r="J127" s="26">
        <v>0</v>
      </c>
      <c r="K127" s="26">
        <v>64</v>
      </c>
      <c r="L127" s="26">
        <v>0</v>
      </c>
      <c r="M127" s="26">
        <v>0</v>
      </c>
    </row>
    <row r="128" spans="1:13" s="27" customFormat="1" ht="12.75">
      <c r="A128" s="23" t="s">
        <v>1067</v>
      </c>
      <c r="B128" s="23" t="s">
        <v>930</v>
      </c>
      <c r="C128" s="23" t="s">
        <v>931</v>
      </c>
      <c r="D128" s="24">
        <v>33010</v>
      </c>
      <c r="E128" s="26">
        <v>48.35</v>
      </c>
      <c r="F128" s="26">
        <v>6858.66</v>
      </c>
      <c r="G128" s="26">
        <v>3460.2</v>
      </c>
      <c r="H128" s="26">
        <v>2381.86</v>
      </c>
      <c r="I128" s="26">
        <v>900.6</v>
      </c>
      <c r="J128" s="26">
        <v>0</v>
      </c>
      <c r="K128" s="26">
        <v>116</v>
      </c>
      <c r="L128" s="26">
        <v>0</v>
      </c>
      <c r="M128" s="26">
        <v>0</v>
      </c>
    </row>
    <row r="129" spans="1:13" s="27" customFormat="1" ht="12.75">
      <c r="A129" s="23" t="s">
        <v>1068</v>
      </c>
      <c r="B129" s="23" t="s">
        <v>930</v>
      </c>
      <c r="C129" s="23" t="s">
        <v>931</v>
      </c>
      <c r="D129" s="24">
        <v>34348</v>
      </c>
      <c r="E129" s="26">
        <v>48.35</v>
      </c>
      <c r="F129" s="26">
        <v>8730.39</v>
      </c>
      <c r="G129" s="26">
        <v>3888.28</v>
      </c>
      <c r="H129" s="26">
        <v>1711.39</v>
      </c>
      <c r="I129" s="26">
        <v>2986.2</v>
      </c>
      <c r="J129" s="26">
        <v>0</v>
      </c>
      <c r="K129" s="26">
        <v>144.52000000000001</v>
      </c>
      <c r="L129" s="26">
        <v>0</v>
      </c>
      <c r="M129" s="26">
        <v>0</v>
      </c>
    </row>
    <row r="130" spans="1:13" s="27" customFormat="1" ht="12.75">
      <c r="A130" s="23" t="s">
        <v>1069</v>
      </c>
      <c r="B130" s="23" t="s">
        <v>930</v>
      </c>
      <c r="C130" s="23" t="s">
        <v>931</v>
      </c>
      <c r="D130" s="24">
        <v>32997</v>
      </c>
      <c r="E130" s="26">
        <v>48.35</v>
      </c>
      <c r="F130" s="26">
        <v>21458.080000000002</v>
      </c>
      <c r="G130" s="26">
        <v>9829.49</v>
      </c>
      <c r="H130" s="26">
        <v>8418.19</v>
      </c>
      <c r="I130" s="26">
        <v>2787.2</v>
      </c>
      <c r="J130" s="26">
        <v>0</v>
      </c>
      <c r="K130" s="26">
        <v>423.2</v>
      </c>
      <c r="L130" s="26">
        <v>0</v>
      </c>
      <c r="M130" s="26">
        <v>0</v>
      </c>
    </row>
    <row r="131" spans="1:13" s="27" customFormat="1" ht="12.75">
      <c r="A131" s="23" t="s">
        <v>1070</v>
      </c>
      <c r="B131" s="23" t="s">
        <v>930</v>
      </c>
      <c r="C131" s="23" t="s">
        <v>931</v>
      </c>
      <c r="D131" s="24">
        <v>38747</v>
      </c>
      <c r="E131" s="26">
        <v>48.35</v>
      </c>
      <c r="F131" s="26">
        <v>4077.63</v>
      </c>
      <c r="G131" s="26">
        <v>3152.1</v>
      </c>
      <c r="H131" s="26">
        <v>799.88</v>
      </c>
      <c r="I131" s="26">
        <v>47.4</v>
      </c>
      <c r="J131" s="26">
        <v>0</v>
      </c>
      <c r="K131" s="26">
        <v>78.25</v>
      </c>
      <c r="L131" s="26">
        <v>0</v>
      </c>
      <c r="M131" s="26">
        <v>0</v>
      </c>
    </row>
    <row r="132" spans="1:13" s="27" customFormat="1" ht="12.75">
      <c r="A132" s="23" t="s">
        <v>1071</v>
      </c>
      <c r="B132" s="23" t="s">
        <v>930</v>
      </c>
      <c r="C132" s="23" t="s">
        <v>931</v>
      </c>
      <c r="D132" s="24">
        <v>39391</v>
      </c>
      <c r="E132" s="26">
        <v>48.35</v>
      </c>
      <c r="F132" s="26">
        <v>2799.2</v>
      </c>
      <c r="G132" s="26">
        <v>1611.6</v>
      </c>
      <c r="H132" s="26">
        <v>1137.5999999999999</v>
      </c>
      <c r="I132" s="26">
        <v>0</v>
      </c>
      <c r="J132" s="26">
        <v>0</v>
      </c>
      <c r="K132" s="26">
        <v>50</v>
      </c>
      <c r="L132" s="26">
        <v>0</v>
      </c>
      <c r="M132" s="26">
        <v>0</v>
      </c>
    </row>
    <row r="133" spans="1:13" s="27" customFormat="1" ht="12.75">
      <c r="A133" s="23" t="s">
        <v>1072</v>
      </c>
      <c r="B133" s="23" t="s">
        <v>930</v>
      </c>
      <c r="C133" s="23" t="s">
        <v>931</v>
      </c>
      <c r="D133" s="24">
        <v>43195</v>
      </c>
      <c r="E133" s="26">
        <v>48.35</v>
      </c>
      <c r="F133" s="26">
        <v>9531.68</v>
      </c>
      <c r="G133" s="26">
        <v>5082.51</v>
      </c>
      <c r="H133" s="26">
        <v>2424.5300000000002</v>
      </c>
      <c r="I133" s="26">
        <v>1856.2</v>
      </c>
      <c r="J133" s="26">
        <v>0</v>
      </c>
      <c r="K133" s="26">
        <v>168.44</v>
      </c>
      <c r="L133" s="26">
        <v>0</v>
      </c>
      <c r="M133" s="26">
        <v>0</v>
      </c>
    </row>
    <row r="134" spans="1:13" s="27" customFormat="1" ht="12.75">
      <c r="A134" s="23" t="s">
        <v>1073</v>
      </c>
      <c r="B134" s="23" t="s">
        <v>930</v>
      </c>
      <c r="C134" s="23" t="s">
        <v>931</v>
      </c>
      <c r="D134" s="24">
        <v>43195</v>
      </c>
      <c r="E134" s="26">
        <v>48.35</v>
      </c>
      <c r="F134" s="26">
        <v>21695.22</v>
      </c>
      <c r="G134" s="26">
        <v>12447.94</v>
      </c>
      <c r="H134" s="26">
        <v>5561.55</v>
      </c>
      <c r="I134" s="26">
        <v>3274.45</v>
      </c>
      <c r="J134" s="26">
        <v>0</v>
      </c>
      <c r="K134" s="26">
        <v>411.28</v>
      </c>
      <c r="L134" s="26">
        <v>0</v>
      </c>
      <c r="M134" s="26">
        <v>0</v>
      </c>
    </row>
    <row r="135" spans="1:13" s="27" customFormat="1" ht="12.75">
      <c r="A135" s="23" t="s">
        <v>1074</v>
      </c>
      <c r="B135" s="23" t="s">
        <v>930</v>
      </c>
      <c r="C135" s="23" t="s">
        <v>931</v>
      </c>
      <c r="D135" s="24">
        <v>31722</v>
      </c>
      <c r="E135" s="26">
        <v>48.35</v>
      </c>
      <c r="F135" s="26">
        <v>427.34</v>
      </c>
      <c r="G135" s="26">
        <v>362.63</v>
      </c>
      <c r="H135" s="26">
        <v>54.39</v>
      </c>
      <c r="I135" s="26">
        <v>0</v>
      </c>
      <c r="J135" s="26">
        <v>0</v>
      </c>
      <c r="K135" s="26">
        <v>10.32</v>
      </c>
      <c r="L135" s="26">
        <v>0</v>
      </c>
      <c r="M135" s="26">
        <v>0</v>
      </c>
    </row>
    <row r="136" spans="1:13" s="27" customFormat="1" ht="12.75">
      <c r="A136" s="23" t="s">
        <v>1075</v>
      </c>
      <c r="B136" s="23" t="s">
        <v>940</v>
      </c>
      <c r="C136" s="23" t="s">
        <v>941</v>
      </c>
      <c r="D136" s="24">
        <v>41603</v>
      </c>
      <c r="E136" s="26">
        <v>43.96</v>
      </c>
      <c r="F136" s="26">
        <v>7395.18</v>
      </c>
      <c r="G136" s="26">
        <v>3516.8</v>
      </c>
      <c r="H136" s="26">
        <v>2307.9</v>
      </c>
      <c r="I136" s="26">
        <v>1406.72</v>
      </c>
      <c r="J136" s="26">
        <v>0</v>
      </c>
      <c r="K136" s="26">
        <v>163.76</v>
      </c>
      <c r="L136" s="26">
        <v>0</v>
      </c>
      <c r="M136" s="26">
        <v>0</v>
      </c>
    </row>
    <row r="137" spans="1:13" s="27" customFormat="1" ht="12.75">
      <c r="A137" s="23" t="s">
        <v>1076</v>
      </c>
      <c r="B137" s="23" t="s">
        <v>1077</v>
      </c>
      <c r="C137" s="23" t="s">
        <v>941</v>
      </c>
      <c r="D137" s="24">
        <v>38503</v>
      </c>
      <c r="E137" s="26">
        <v>43.96</v>
      </c>
      <c r="F137" s="26">
        <v>87279.27</v>
      </c>
      <c r="G137" s="26">
        <v>56539.61</v>
      </c>
      <c r="H137" s="26">
        <v>17074.240000000002</v>
      </c>
      <c r="I137" s="26">
        <v>11718.6</v>
      </c>
      <c r="J137" s="26">
        <v>0</v>
      </c>
      <c r="K137" s="26">
        <v>1946.82</v>
      </c>
      <c r="L137" s="26">
        <v>0</v>
      </c>
      <c r="M137" s="26">
        <v>0</v>
      </c>
    </row>
    <row r="138" spans="1:13" s="27" customFormat="1" ht="12.75">
      <c r="A138" s="23" t="s">
        <v>1078</v>
      </c>
      <c r="B138" s="23" t="s">
        <v>930</v>
      </c>
      <c r="C138" s="23" t="s">
        <v>931</v>
      </c>
      <c r="D138" s="24">
        <v>39845</v>
      </c>
      <c r="E138" s="26">
        <v>48.35</v>
      </c>
      <c r="F138" s="26">
        <v>16553.34</v>
      </c>
      <c r="G138" s="26">
        <v>8843.1299999999992</v>
      </c>
      <c r="H138" s="26">
        <v>4586.04</v>
      </c>
      <c r="I138" s="26">
        <v>2814.65</v>
      </c>
      <c r="J138" s="26">
        <v>0</v>
      </c>
      <c r="K138" s="26">
        <v>309.52</v>
      </c>
      <c r="L138" s="26">
        <v>0</v>
      </c>
      <c r="M138" s="26">
        <v>0</v>
      </c>
    </row>
    <row r="139" spans="1:13" s="27" customFormat="1" ht="12.75">
      <c r="A139" s="23" t="s">
        <v>1079</v>
      </c>
      <c r="B139" s="23" t="s">
        <v>930</v>
      </c>
      <c r="C139" s="23" t="s">
        <v>931</v>
      </c>
      <c r="D139" s="24">
        <v>34646</v>
      </c>
      <c r="E139" s="26">
        <v>48.35</v>
      </c>
      <c r="F139" s="26">
        <v>198.4</v>
      </c>
      <c r="G139" s="26">
        <v>193.4</v>
      </c>
      <c r="H139" s="26">
        <v>0</v>
      </c>
      <c r="I139" s="26">
        <v>0</v>
      </c>
      <c r="J139" s="26">
        <v>0</v>
      </c>
      <c r="K139" s="26">
        <v>5</v>
      </c>
      <c r="L139" s="26">
        <v>0</v>
      </c>
      <c r="M139" s="26">
        <v>0</v>
      </c>
    </row>
    <row r="140" spans="1:13" s="27" customFormat="1" ht="12.75">
      <c r="A140" s="23" t="s">
        <v>1080</v>
      </c>
      <c r="B140" s="23" t="s">
        <v>930</v>
      </c>
      <c r="C140" s="23" t="s">
        <v>931</v>
      </c>
      <c r="D140" s="24">
        <v>37959</v>
      </c>
      <c r="E140" s="26">
        <v>48.35</v>
      </c>
      <c r="F140" s="26">
        <v>33583.67</v>
      </c>
      <c r="G140" s="26">
        <v>16294.68</v>
      </c>
      <c r="H140" s="26">
        <v>9669.2099999999991</v>
      </c>
      <c r="I140" s="26">
        <v>6981.3</v>
      </c>
      <c r="J140" s="26">
        <v>0</v>
      </c>
      <c r="K140" s="26">
        <v>638.48</v>
      </c>
      <c r="L140" s="26">
        <v>0</v>
      </c>
      <c r="M140" s="26">
        <v>0</v>
      </c>
    </row>
    <row r="141" spans="1:13" s="27" customFormat="1" ht="12.75">
      <c r="A141" s="23" t="s">
        <v>1081</v>
      </c>
      <c r="B141" s="23" t="s">
        <v>940</v>
      </c>
      <c r="C141" s="23" t="s">
        <v>941</v>
      </c>
      <c r="D141" s="24">
        <v>43246</v>
      </c>
      <c r="E141" s="26">
        <v>43.96</v>
      </c>
      <c r="F141" s="26">
        <v>6403.91</v>
      </c>
      <c r="G141" s="26">
        <v>3126.83</v>
      </c>
      <c r="H141" s="26">
        <v>1771.07</v>
      </c>
      <c r="I141" s="26">
        <v>1379.2</v>
      </c>
      <c r="J141" s="26">
        <v>0</v>
      </c>
      <c r="K141" s="26">
        <v>126.81</v>
      </c>
      <c r="L141" s="26">
        <v>0</v>
      </c>
      <c r="M141" s="26">
        <v>0</v>
      </c>
    </row>
    <row r="142" spans="1:13" s="27" customFormat="1" ht="12.75">
      <c r="A142" s="23" t="s">
        <v>1082</v>
      </c>
      <c r="B142" s="23" t="s">
        <v>930</v>
      </c>
      <c r="C142" s="23" t="s">
        <v>931</v>
      </c>
      <c r="D142" s="24">
        <v>35009</v>
      </c>
      <c r="E142" s="26">
        <v>48.35</v>
      </c>
      <c r="F142" s="26">
        <v>6137.98</v>
      </c>
      <c r="G142" s="26">
        <v>3910.5</v>
      </c>
      <c r="H142" s="26">
        <v>2115.23</v>
      </c>
      <c r="I142" s="26">
        <v>0</v>
      </c>
      <c r="J142" s="26">
        <v>0</v>
      </c>
      <c r="K142" s="26">
        <v>112.25</v>
      </c>
      <c r="L142" s="26">
        <v>0</v>
      </c>
      <c r="M142" s="26">
        <v>0</v>
      </c>
    </row>
    <row r="143" spans="1:13" s="27" customFormat="1" ht="12.75">
      <c r="A143" s="23" t="s">
        <v>1083</v>
      </c>
      <c r="B143" s="23" t="s">
        <v>930</v>
      </c>
      <c r="C143" s="23" t="s">
        <v>931</v>
      </c>
      <c r="D143" s="24">
        <v>41227</v>
      </c>
      <c r="E143" s="26">
        <v>48.35</v>
      </c>
      <c r="F143" s="26">
        <v>3922.81</v>
      </c>
      <c r="G143" s="26">
        <v>1015.36</v>
      </c>
      <c r="H143" s="26">
        <v>906.56</v>
      </c>
      <c r="I143" s="26">
        <v>1934</v>
      </c>
      <c r="J143" s="26">
        <v>0</v>
      </c>
      <c r="K143" s="26">
        <v>66.89</v>
      </c>
      <c r="L143" s="26">
        <v>0</v>
      </c>
      <c r="M143" s="26">
        <v>0</v>
      </c>
    </row>
    <row r="144" spans="1:13" s="27" customFormat="1" ht="12.75">
      <c r="A144" s="23" t="s">
        <v>1084</v>
      </c>
      <c r="B144" s="23" t="s">
        <v>930</v>
      </c>
      <c r="C144" s="23" t="s">
        <v>931</v>
      </c>
      <c r="D144" s="24">
        <v>37908</v>
      </c>
      <c r="E144" s="26">
        <v>48.35</v>
      </c>
      <c r="F144" s="26">
        <v>8912.98</v>
      </c>
      <c r="G144" s="26">
        <v>5901.3</v>
      </c>
      <c r="H144" s="26">
        <v>2044.13</v>
      </c>
      <c r="I144" s="26">
        <v>805.8</v>
      </c>
      <c r="J144" s="26">
        <v>0</v>
      </c>
      <c r="K144" s="26">
        <v>161.75</v>
      </c>
      <c r="L144" s="26">
        <v>0</v>
      </c>
      <c r="M144" s="26">
        <v>0</v>
      </c>
    </row>
    <row r="145" spans="1:13" s="27" customFormat="1" ht="12.75">
      <c r="A145" s="23" t="s">
        <v>1085</v>
      </c>
      <c r="B145" s="23" t="s">
        <v>1086</v>
      </c>
      <c r="C145" s="23" t="s">
        <v>944</v>
      </c>
      <c r="D145" s="24">
        <v>31264</v>
      </c>
      <c r="E145" s="26">
        <v>48.35</v>
      </c>
      <c r="F145" s="26">
        <v>144270.98000000001</v>
      </c>
      <c r="G145" s="26">
        <v>66875.8</v>
      </c>
      <c r="H145" s="26">
        <v>26306.3</v>
      </c>
      <c r="I145" s="26">
        <v>25244.76</v>
      </c>
      <c r="J145" s="26">
        <v>1498.85</v>
      </c>
      <c r="K145" s="26">
        <v>2732.87</v>
      </c>
      <c r="L145" s="26">
        <v>21612.400000000001</v>
      </c>
      <c r="M145" s="26">
        <v>0</v>
      </c>
    </row>
    <row r="146" spans="1:13" s="27" customFormat="1" ht="12.75">
      <c r="A146" s="23" t="s">
        <v>1087</v>
      </c>
      <c r="B146" s="23" t="s">
        <v>930</v>
      </c>
      <c r="C146" s="23" t="s">
        <v>931</v>
      </c>
      <c r="D146" s="24">
        <v>36102</v>
      </c>
      <c r="E146" s="26">
        <v>48.35</v>
      </c>
      <c r="F146" s="26">
        <v>21649.16</v>
      </c>
      <c r="G146" s="26">
        <v>10279.9</v>
      </c>
      <c r="H146" s="26">
        <v>8050.13</v>
      </c>
      <c r="I146" s="26">
        <v>2914.2</v>
      </c>
      <c r="J146" s="26">
        <v>0</v>
      </c>
      <c r="K146" s="26">
        <v>404.93</v>
      </c>
      <c r="L146" s="26">
        <v>0</v>
      </c>
      <c r="M146" s="26">
        <v>0</v>
      </c>
    </row>
    <row r="147" spans="1:13" s="27" customFormat="1" ht="12.75">
      <c r="A147" s="23" t="s">
        <v>1088</v>
      </c>
      <c r="B147" s="23" t="s">
        <v>930</v>
      </c>
      <c r="C147" s="23" t="s">
        <v>931</v>
      </c>
      <c r="D147" s="24">
        <v>31650</v>
      </c>
      <c r="E147" s="26">
        <v>48.35</v>
      </c>
      <c r="F147" s="26">
        <v>9899.39</v>
      </c>
      <c r="G147" s="26">
        <v>5534.03</v>
      </c>
      <c r="H147" s="26">
        <v>3411.46</v>
      </c>
      <c r="I147" s="26">
        <v>766</v>
      </c>
      <c r="J147" s="26">
        <v>0</v>
      </c>
      <c r="K147" s="26">
        <v>187.9</v>
      </c>
      <c r="L147" s="26">
        <v>0</v>
      </c>
      <c r="M147" s="26">
        <v>0</v>
      </c>
    </row>
    <row r="148" spans="1:13" s="27" customFormat="1" ht="12.75">
      <c r="A148" s="23" t="s">
        <v>1089</v>
      </c>
      <c r="B148" s="23" t="s">
        <v>930</v>
      </c>
      <c r="C148" s="23" t="s">
        <v>931</v>
      </c>
      <c r="D148" s="24">
        <v>33848</v>
      </c>
      <c r="E148" s="26">
        <v>48.35</v>
      </c>
      <c r="F148" s="26">
        <v>2673.7</v>
      </c>
      <c r="G148" s="26">
        <v>1042.8</v>
      </c>
      <c r="H148" s="26">
        <v>1208.7</v>
      </c>
      <c r="I148" s="26">
        <v>379.2</v>
      </c>
      <c r="J148" s="26">
        <v>0</v>
      </c>
      <c r="K148" s="26">
        <v>43</v>
      </c>
      <c r="L148" s="26">
        <v>0</v>
      </c>
      <c r="M148" s="26">
        <v>0</v>
      </c>
    </row>
    <row r="149" spans="1:13" s="27" customFormat="1" ht="12.75">
      <c r="A149" s="23" t="s">
        <v>1090</v>
      </c>
      <c r="B149" s="23" t="s">
        <v>940</v>
      </c>
      <c r="C149" s="23" t="s">
        <v>941</v>
      </c>
      <c r="D149" s="24">
        <v>42573</v>
      </c>
      <c r="E149" s="26">
        <v>43.96</v>
      </c>
      <c r="F149" s="26">
        <v>7530.81</v>
      </c>
      <c r="G149" s="26">
        <v>3516.8</v>
      </c>
      <c r="H149" s="26">
        <v>2703.54</v>
      </c>
      <c r="I149" s="26">
        <v>1142.96</v>
      </c>
      <c r="J149" s="26">
        <v>0</v>
      </c>
      <c r="K149" s="26">
        <v>167.51</v>
      </c>
      <c r="L149" s="26">
        <v>0</v>
      </c>
      <c r="M149" s="26">
        <v>0</v>
      </c>
    </row>
    <row r="150" spans="1:13" s="27" customFormat="1" ht="12.75">
      <c r="A150" s="23" t="s">
        <v>1091</v>
      </c>
      <c r="B150" s="23" t="s">
        <v>930</v>
      </c>
      <c r="C150" s="23" t="s">
        <v>931</v>
      </c>
      <c r="D150" s="24">
        <v>39002</v>
      </c>
      <c r="E150" s="26">
        <v>48.35</v>
      </c>
      <c r="F150" s="26">
        <v>14761.73</v>
      </c>
      <c r="G150" s="26">
        <v>7910.89</v>
      </c>
      <c r="H150" s="26">
        <v>3466.89</v>
      </c>
      <c r="I150" s="26">
        <v>3122.75</v>
      </c>
      <c r="J150" s="26">
        <v>0</v>
      </c>
      <c r="K150" s="26">
        <v>261.2</v>
      </c>
      <c r="L150" s="26">
        <v>0</v>
      </c>
      <c r="M150" s="26">
        <v>0</v>
      </c>
    </row>
    <row r="151" spans="1:13" s="27" customFormat="1" ht="12.75">
      <c r="A151" s="23" t="s">
        <v>1092</v>
      </c>
      <c r="B151" s="23" t="s">
        <v>930</v>
      </c>
      <c r="C151" s="23" t="s">
        <v>931</v>
      </c>
      <c r="D151" s="24">
        <v>42998</v>
      </c>
      <c r="E151" s="26">
        <v>48.35</v>
      </c>
      <c r="F151" s="26">
        <v>197522.8</v>
      </c>
      <c r="G151" s="26">
        <v>91497.02</v>
      </c>
      <c r="H151" s="26">
        <v>62009.61</v>
      </c>
      <c r="I151" s="26">
        <v>38081.17</v>
      </c>
      <c r="J151" s="26">
        <v>0</v>
      </c>
      <c r="K151" s="26">
        <v>3666.4</v>
      </c>
      <c r="L151" s="26">
        <v>2268.6</v>
      </c>
      <c r="M151" s="26">
        <v>0</v>
      </c>
    </row>
    <row r="152" spans="1:13" s="27" customFormat="1" ht="12.75">
      <c r="A152" s="23" t="s">
        <v>1093</v>
      </c>
      <c r="B152" s="23" t="s">
        <v>930</v>
      </c>
      <c r="C152" s="23" t="s">
        <v>931</v>
      </c>
      <c r="D152" s="24">
        <v>33023</v>
      </c>
      <c r="E152" s="26">
        <v>48.35</v>
      </c>
      <c r="F152" s="26">
        <v>4416.07</v>
      </c>
      <c r="G152" s="26">
        <v>2183.75</v>
      </c>
      <c r="H152" s="26">
        <v>1678.69</v>
      </c>
      <c r="I152" s="26">
        <v>474</v>
      </c>
      <c r="J152" s="26">
        <v>0</v>
      </c>
      <c r="K152" s="26">
        <v>79.63</v>
      </c>
      <c r="L152" s="26">
        <v>0</v>
      </c>
      <c r="M152" s="26">
        <v>0</v>
      </c>
    </row>
    <row r="153" spans="1:13" s="27" customFormat="1" ht="12.75">
      <c r="A153" s="23" t="s">
        <v>1094</v>
      </c>
      <c r="B153" s="23" t="s">
        <v>930</v>
      </c>
      <c r="C153" s="23" t="s">
        <v>931</v>
      </c>
      <c r="D153" s="24">
        <v>32368</v>
      </c>
      <c r="E153" s="26">
        <v>48.35</v>
      </c>
      <c r="F153" s="26">
        <v>10797.5</v>
      </c>
      <c r="G153" s="26">
        <v>5467.68</v>
      </c>
      <c r="H153" s="26">
        <v>2797.13</v>
      </c>
      <c r="I153" s="26">
        <v>2337.8000000000002</v>
      </c>
      <c r="J153" s="26">
        <v>0</v>
      </c>
      <c r="K153" s="26">
        <v>194.89</v>
      </c>
      <c r="L153" s="26">
        <v>0</v>
      </c>
      <c r="M153" s="26">
        <v>0</v>
      </c>
    </row>
    <row r="154" spans="1:13" s="27" customFormat="1" ht="12.75">
      <c r="A154" s="23" t="s">
        <v>1095</v>
      </c>
      <c r="B154" s="23" t="s">
        <v>930</v>
      </c>
      <c r="C154" s="23" t="s">
        <v>931</v>
      </c>
      <c r="D154" s="24">
        <v>39583</v>
      </c>
      <c r="E154" s="26">
        <v>48.35</v>
      </c>
      <c r="F154" s="26">
        <v>57872.55</v>
      </c>
      <c r="G154" s="26">
        <v>26821.13</v>
      </c>
      <c r="H154" s="26">
        <v>20650.240000000002</v>
      </c>
      <c r="I154" s="26">
        <v>9380.1299999999992</v>
      </c>
      <c r="J154" s="26">
        <v>0</v>
      </c>
      <c r="K154" s="26">
        <v>1021.05</v>
      </c>
      <c r="L154" s="26">
        <v>0</v>
      </c>
      <c r="M154" s="26">
        <v>0</v>
      </c>
    </row>
    <row r="155" spans="1:13" s="27" customFormat="1" ht="12.75">
      <c r="A155" s="23" t="s">
        <v>1096</v>
      </c>
      <c r="B155" s="23" t="s">
        <v>930</v>
      </c>
      <c r="C155" s="23" t="s">
        <v>931</v>
      </c>
      <c r="D155" s="24">
        <v>39869</v>
      </c>
      <c r="E155" s="26">
        <v>48.35</v>
      </c>
      <c r="F155" s="26">
        <v>6642.74</v>
      </c>
      <c r="G155" s="26">
        <v>2476.6799999999998</v>
      </c>
      <c r="H155" s="26">
        <v>1076.48</v>
      </c>
      <c r="I155" s="26">
        <v>2986.2</v>
      </c>
      <c r="J155" s="26">
        <v>0</v>
      </c>
      <c r="K155" s="26">
        <v>103.38</v>
      </c>
      <c r="L155" s="26">
        <v>0</v>
      </c>
      <c r="M155" s="26">
        <v>0</v>
      </c>
    </row>
    <row r="156" spans="1:13" s="27" customFormat="1" ht="12.75">
      <c r="A156" s="23" t="s">
        <v>1097</v>
      </c>
      <c r="B156" s="23" t="s">
        <v>974</v>
      </c>
      <c r="C156" s="23" t="s">
        <v>941</v>
      </c>
      <c r="D156" s="24">
        <v>39685</v>
      </c>
      <c r="E156" s="26">
        <v>43.96</v>
      </c>
      <c r="F156" s="26">
        <v>4537.8500000000004</v>
      </c>
      <c r="G156" s="26">
        <v>1724</v>
      </c>
      <c r="H156" s="26">
        <v>1357.65</v>
      </c>
      <c r="I156" s="26">
        <v>1379.2</v>
      </c>
      <c r="J156" s="26">
        <v>0</v>
      </c>
      <c r="K156" s="26">
        <v>77</v>
      </c>
      <c r="L156" s="26">
        <v>0</v>
      </c>
      <c r="M156" s="26">
        <v>0</v>
      </c>
    </row>
    <row r="157" spans="1:13" s="27" customFormat="1" ht="12.75">
      <c r="A157" s="23" t="s">
        <v>1098</v>
      </c>
      <c r="B157" s="23" t="s">
        <v>940</v>
      </c>
      <c r="C157" s="23" t="s">
        <v>941</v>
      </c>
      <c r="D157" s="24">
        <v>43339</v>
      </c>
      <c r="E157" s="26">
        <v>43.96</v>
      </c>
      <c r="F157" s="26">
        <v>10792.54</v>
      </c>
      <c r="G157" s="26">
        <v>6330.24</v>
      </c>
      <c r="H157" s="26">
        <v>2802.45</v>
      </c>
      <c r="I157" s="26">
        <v>1406.72</v>
      </c>
      <c r="J157" s="26">
        <v>0</v>
      </c>
      <c r="K157" s="26">
        <v>253.13</v>
      </c>
      <c r="L157" s="26">
        <v>0</v>
      </c>
      <c r="M157" s="26">
        <v>0</v>
      </c>
    </row>
    <row r="158" spans="1:13" s="27" customFormat="1" ht="12.75">
      <c r="A158" s="23" t="s">
        <v>1099</v>
      </c>
      <c r="B158" s="23" t="s">
        <v>974</v>
      </c>
      <c r="C158" s="23" t="s">
        <v>941</v>
      </c>
      <c r="D158" s="24">
        <v>38677</v>
      </c>
      <c r="E158" s="26">
        <v>43.96</v>
      </c>
      <c r="F158" s="26">
        <v>121161.88</v>
      </c>
      <c r="G158" s="26">
        <v>78157.53</v>
      </c>
      <c r="H158" s="26">
        <v>23278.54</v>
      </c>
      <c r="I158" s="26">
        <v>17046.41</v>
      </c>
      <c r="J158" s="26">
        <v>0</v>
      </c>
      <c r="K158" s="26">
        <v>2679.4</v>
      </c>
      <c r="L158" s="26">
        <v>0</v>
      </c>
      <c r="M158" s="26">
        <v>0</v>
      </c>
    </row>
    <row r="159" spans="1:13" s="27" customFormat="1" ht="12.75">
      <c r="A159" s="23" t="s">
        <v>1100</v>
      </c>
      <c r="B159" s="23" t="s">
        <v>930</v>
      </c>
      <c r="C159" s="23" t="s">
        <v>931</v>
      </c>
      <c r="D159" s="24">
        <v>37959</v>
      </c>
      <c r="E159" s="26">
        <v>48.35</v>
      </c>
      <c r="F159" s="26">
        <v>855.85</v>
      </c>
      <c r="G159" s="26">
        <v>379.2</v>
      </c>
      <c r="H159" s="26">
        <v>462.15</v>
      </c>
      <c r="I159" s="26">
        <v>0</v>
      </c>
      <c r="J159" s="26">
        <v>0</v>
      </c>
      <c r="K159" s="26">
        <v>14.5</v>
      </c>
      <c r="L159" s="26">
        <v>0</v>
      </c>
      <c r="M159" s="26">
        <v>0</v>
      </c>
    </row>
    <row r="160" spans="1:13" s="27" customFormat="1" ht="12.75">
      <c r="A160" s="23" t="s">
        <v>1101</v>
      </c>
      <c r="B160" s="23" t="s">
        <v>930</v>
      </c>
      <c r="C160" s="23" t="s">
        <v>931</v>
      </c>
      <c r="D160" s="24">
        <v>32478</v>
      </c>
      <c r="E160" s="26">
        <v>48.35</v>
      </c>
      <c r="F160" s="26">
        <v>2453.35</v>
      </c>
      <c r="G160" s="26">
        <v>1520.6</v>
      </c>
      <c r="H160" s="26">
        <v>462.15</v>
      </c>
      <c r="I160" s="26">
        <v>426.6</v>
      </c>
      <c r="J160" s="26">
        <v>0</v>
      </c>
      <c r="K160" s="26">
        <v>44</v>
      </c>
      <c r="L160" s="26">
        <v>0</v>
      </c>
      <c r="M160" s="26">
        <v>0</v>
      </c>
    </row>
    <row r="161" spans="1:13" s="27" customFormat="1" ht="12.75">
      <c r="A161" s="23" t="s">
        <v>1102</v>
      </c>
      <c r="B161" s="23" t="s">
        <v>930</v>
      </c>
      <c r="C161" s="23" t="s">
        <v>931</v>
      </c>
      <c r="D161" s="24">
        <v>41229</v>
      </c>
      <c r="E161" s="26">
        <v>48.35</v>
      </c>
      <c r="F161" s="26">
        <v>1468.15</v>
      </c>
      <c r="G161" s="26">
        <v>1331</v>
      </c>
      <c r="H161" s="26">
        <v>106.65</v>
      </c>
      <c r="I161" s="26">
        <v>0</v>
      </c>
      <c r="J161" s="26">
        <v>0</v>
      </c>
      <c r="K161" s="26">
        <v>30.5</v>
      </c>
      <c r="L161" s="26">
        <v>0</v>
      </c>
      <c r="M161" s="26">
        <v>0</v>
      </c>
    </row>
    <row r="162" spans="1:13" s="27" customFormat="1" ht="12.75">
      <c r="A162" s="23" t="s">
        <v>1103</v>
      </c>
      <c r="B162" s="23" t="s">
        <v>930</v>
      </c>
      <c r="C162" s="23" t="s">
        <v>931</v>
      </c>
      <c r="D162" s="24">
        <v>43249</v>
      </c>
      <c r="E162" s="26">
        <v>48.35</v>
      </c>
      <c r="F162" s="26">
        <v>5251.74</v>
      </c>
      <c r="G162" s="26">
        <v>2299.91</v>
      </c>
      <c r="H162" s="26">
        <v>1434.84</v>
      </c>
      <c r="I162" s="26">
        <v>1424.85</v>
      </c>
      <c r="J162" s="26">
        <v>0</v>
      </c>
      <c r="K162" s="26">
        <v>92.14</v>
      </c>
      <c r="L162" s="26">
        <v>0</v>
      </c>
      <c r="M162" s="26">
        <v>0</v>
      </c>
    </row>
    <row r="163" spans="1:13" s="27" customFormat="1" ht="12.75">
      <c r="A163" s="23" t="s">
        <v>1104</v>
      </c>
      <c r="B163" s="23" t="s">
        <v>940</v>
      </c>
      <c r="C163" s="23" t="s">
        <v>941</v>
      </c>
      <c r="D163" s="24">
        <v>43054</v>
      </c>
      <c r="E163" s="26">
        <v>43.96</v>
      </c>
      <c r="F163" s="26">
        <v>3429.9</v>
      </c>
      <c r="G163" s="26">
        <v>2110.08</v>
      </c>
      <c r="H163" s="26">
        <v>1236.3800000000001</v>
      </c>
      <c r="I163" s="26">
        <v>0</v>
      </c>
      <c r="J163" s="26">
        <v>0</v>
      </c>
      <c r="K163" s="26">
        <v>83.44</v>
      </c>
      <c r="L163" s="26">
        <v>0</v>
      </c>
      <c r="M163" s="26">
        <v>0</v>
      </c>
    </row>
    <row r="164" spans="1:13" s="27" customFormat="1" ht="12.75">
      <c r="A164" s="23" t="s">
        <v>1105</v>
      </c>
      <c r="B164" s="23" t="s">
        <v>930</v>
      </c>
      <c r="C164" s="23" t="s">
        <v>931</v>
      </c>
      <c r="D164" s="24">
        <v>43194</v>
      </c>
      <c r="E164" s="26">
        <v>48.35</v>
      </c>
      <c r="F164" s="26">
        <v>1050.95</v>
      </c>
      <c r="G164" s="26">
        <v>782.1</v>
      </c>
      <c r="H164" s="26">
        <v>248.85</v>
      </c>
      <c r="I164" s="26">
        <v>0</v>
      </c>
      <c r="J164" s="26">
        <v>0</v>
      </c>
      <c r="K164" s="26">
        <v>20</v>
      </c>
      <c r="L164" s="26">
        <v>0</v>
      </c>
      <c r="M164" s="26">
        <v>0</v>
      </c>
    </row>
    <row r="165" spans="1:13" s="27" customFormat="1" ht="12.75">
      <c r="A165" s="23" t="s">
        <v>1106</v>
      </c>
      <c r="B165" s="23" t="s">
        <v>930</v>
      </c>
      <c r="C165" s="23" t="s">
        <v>931</v>
      </c>
      <c r="D165" s="24">
        <v>43265</v>
      </c>
      <c r="E165" s="26">
        <v>48.35</v>
      </c>
      <c r="F165" s="26">
        <v>20412.64</v>
      </c>
      <c r="G165" s="26">
        <v>7748.1</v>
      </c>
      <c r="H165" s="26">
        <v>8521.7199999999993</v>
      </c>
      <c r="I165" s="26">
        <v>3747.13</v>
      </c>
      <c r="J165" s="26">
        <v>0</v>
      </c>
      <c r="K165" s="26">
        <v>395.69</v>
      </c>
      <c r="L165" s="26">
        <v>0</v>
      </c>
      <c r="M165" s="26">
        <v>0</v>
      </c>
    </row>
    <row r="166" spans="1:13" s="27" customFormat="1" ht="12.75">
      <c r="A166" s="23" t="s">
        <v>1107</v>
      </c>
      <c r="B166" s="23" t="s">
        <v>930</v>
      </c>
      <c r="C166" s="23" t="s">
        <v>931</v>
      </c>
      <c r="D166" s="24">
        <v>35100</v>
      </c>
      <c r="E166" s="26">
        <v>48.35</v>
      </c>
      <c r="F166" s="26">
        <v>10191.85</v>
      </c>
      <c r="G166" s="26">
        <v>5227.3500000000004</v>
      </c>
      <c r="H166" s="26">
        <v>2393.25</v>
      </c>
      <c r="I166" s="26">
        <v>2389</v>
      </c>
      <c r="J166" s="26">
        <v>0</v>
      </c>
      <c r="K166" s="26">
        <v>182.25</v>
      </c>
      <c r="L166" s="26">
        <v>0</v>
      </c>
      <c r="M166" s="26">
        <v>0</v>
      </c>
    </row>
    <row r="167" spans="1:13" s="27" customFormat="1" ht="12.75">
      <c r="A167" s="23" t="s">
        <v>1108</v>
      </c>
      <c r="B167" s="23" t="s">
        <v>930</v>
      </c>
      <c r="C167" s="23" t="s">
        <v>931</v>
      </c>
      <c r="D167" s="24">
        <v>39885</v>
      </c>
      <c r="E167" s="26">
        <v>48.35</v>
      </c>
      <c r="F167" s="26">
        <v>681.08</v>
      </c>
      <c r="G167" s="26">
        <v>556.03</v>
      </c>
      <c r="H167" s="26">
        <v>108.79</v>
      </c>
      <c r="I167" s="26">
        <v>0</v>
      </c>
      <c r="J167" s="26">
        <v>0</v>
      </c>
      <c r="K167" s="26">
        <v>16.260000000000002</v>
      </c>
      <c r="L167" s="26">
        <v>0</v>
      </c>
      <c r="M167" s="26">
        <v>0</v>
      </c>
    </row>
    <row r="168" spans="1:13" s="27" customFormat="1" ht="12.75">
      <c r="A168" s="23" t="s">
        <v>1109</v>
      </c>
      <c r="B168" s="23" t="s">
        <v>930</v>
      </c>
      <c r="C168" s="23" t="s">
        <v>931</v>
      </c>
      <c r="D168" s="24">
        <v>36657</v>
      </c>
      <c r="E168" s="26">
        <v>48.35</v>
      </c>
      <c r="F168" s="26">
        <v>144918.66</v>
      </c>
      <c r="G168" s="26">
        <v>82286.03</v>
      </c>
      <c r="H168" s="26">
        <v>24307.45</v>
      </c>
      <c r="I168" s="26">
        <v>28156.75</v>
      </c>
      <c r="J168" s="26">
        <v>0</v>
      </c>
      <c r="K168" s="26">
        <v>2696.9</v>
      </c>
      <c r="L168" s="26">
        <v>7471.53</v>
      </c>
      <c r="M168" s="26">
        <v>0</v>
      </c>
    </row>
    <row r="169" spans="1:13" s="27" customFormat="1" ht="12.75">
      <c r="A169" s="23" t="s">
        <v>1110</v>
      </c>
      <c r="B169" s="23" t="s">
        <v>940</v>
      </c>
      <c r="C169" s="23" t="s">
        <v>941</v>
      </c>
      <c r="D169" s="24">
        <v>42327</v>
      </c>
      <c r="E169" s="26">
        <v>43.96</v>
      </c>
      <c r="F169" s="26">
        <v>5681.83</v>
      </c>
      <c r="G169" s="26">
        <v>3165.12</v>
      </c>
      <c r="H169" s="26">
        <v>1681.47</v>
      </c>
      <c r="I169" s="26">
        <v>703.36</v>
      </c>
      <c r="J169" s="26">
        <v>0</v>
      </c>
      <c r="K169" s="26">
        <v>131.88</v>
      </c>
      <c r="L169" s="26">
        <v>0</v>
      </c>
      <c r="M169" s="26">
        <v>0</v>
      </c>
    </row>
    <row r="170" spans="1:13" s="27" customFormat="1" ht="12.75">
      <c r="A170" s="23" t="s">
        <v>1111</v>
      </c>
      <c r="B170" s="23" t="s">
        <v>930</v>
      </c>
      <c r="C170" s="23" t="s">
        <v>931</v>
      </c>
      <c r="D170" s="24">
        <v>34948</v>
      </c>
      <c r="E170" s="26">
        <v>48.35</v>
      </c>
      <c r="F170" s="26">
        <v>6206.6</v>
      </c>
      <c r="G170" s="26">
        <v>1896</v>
      </c>
      <c r="H170" s="26">
        <v>2133</v>
      </c>
      <c r="I170" s="26">
        <v>2085.6</v>
      </c>
      <c r="J170" s="26">
        <v>0</v>
      </c>
      <c r="K170" s="26">
        <v>92</v>
      </c>
      <c r="L170" s="26">
        <v>0</v>
      </c>
      <c r="M170" s="26">
        <v>0</v>
      </c>
    </row>
    <row r="171" spans="1:13" s="27" customFormat="1" ht="12.75">
      <c r="A171" s="23" t="s">
        <v>1112</v>
      </c>
      <c r="B171" s="23" t="s">
        <v>930</v>
      </c>
      <c r="C171" s="23" t="s">
        <v>931</v>
      </c>
      <c r="D171" s="24">
        <v>35081</v>
      </c>
      <c r="E171" s="26">
        <v>48.35</v>
      </c>
      <c r="F171" s="26">
        <v>130498.19</v>
      </c>
      <c r="G171" s="26">
        <v>77592.960000000006</v>
      </c>
      <c r="H171" s="26">
        <v>18925.150000000001</v>
      </c>
      <c r="I171" s="26">
        <v>25166.53</v>
      </c>
      <c r="J171" s="26">
        <v>0</v>
      </c>
      <c r="K171" s="26">
        <v>2541.7399999999998</v>
      </c>
      <c r="L171" s="26">
        <v>6271.81</v>
      </c>
      <c r="M171" s="26">
        <v>0</v>
      </c>
    </row>
    <row r="172" spans="1:13" s="27" customFormat="1" ht="12.75">
      <c r="A172" s="23" t="s">
        <v>1113</v>
      </c>
      <c r="B172" s="23" t="s">
        <v>930</v>
      </c>
      <c r="C172" s="23" t="s">
        <v>931</v>
      </c>
      <c r="D172" s="24">
        <v>39395</v>
      </c>
      <c r="E172" s="26">
        <v>48.35</v>
      </c>
      <c r="F172" s="26">
        <v>618.13</v>
      </c>
      <c r="G172" s="26">
        <v>386.8</v>
      </c>
      <c r="H172" s="26">
        <v>217.58</v>
      </c>
      <c r="I172" s="26">
        <v>0</v>
      </c>
      <c r="J172" s="26">
        <v>0</v>
      </c>
      <c r="K172" s="26">
        <v>13.75</v>
      </c>
      <c r="L172" s="26">
        <v>0</v>
      </c>
      <c r="M172" s="26">
        <v>0</v>
      </c>
    </row>
    <row r="173" spans="1:13" s="27" customFormat="1" ht="12.75">
      <c r="A173" s="23" t="s">
        <v>1114</v>
      </c>
      <c r="B173" s="23" t="s">
        <v>1007</v>
      </c>
      <c r="C173" s="23" t="s">
        <v>944</v>
      </c>
      <c r="D173" s="24">
        <v>34964</v>
      </c>
      <c r="E173" s="26">
        <v>54.35</v>
      </c>
      <c r="F173" s="26">
        <v>149117.04999999999</v>
      </c>
      <c r="G173" s="26">
        <v>99518.55</v>
      </c>
      <c r="H173" s="26">
        <v>30581.93</v>
      </c>
      <c r="I173" s="26">
        <v>14602.54</v>
      </c>
      <c r="J173" s="26">
        <v>1739.2</v>
      </c>
      <c r="K173" s="26">
        <v>2674.83</v>
      </c>
      <c r="L173" s="26">
        <v>0</v>
      </c>
      <c r="M173" s="26">
        <v>0</v>
      </c>
    </row>
    <row r="174" spans="1:13" s="27" customFormat="1" ht="12.75">
      <c r="A174" s="23" t="s">
        <v>1115</v>
      </c>
      <c r="B174" s="23" t="s">
        <v>940</v>
      </c>
      <c r="C174" s="23" t="s">
        <v>941</v>
      </c>
      <c r="D174" s="24">
        <v>42096</v>
      </c>
      <c r="E174" s="26">
        <v>43.96</v>
      </c>
      <c r="F174" s="26">
        <v>3732.25</v>
      </c>
      <c r="G174" s="26">
        <v>2110.08</v>
      </c>
      <c r="H174" s="26">
        <v>1533.11</v>
      </c>
      <c r="I174" s="26">
        <v>0</v>
      </c>
      <c r="J174" s="26">
        <v>0</v>
      </c>
      <c r="K174" s="26">
        <v>89.06</v>
      </c>
      <c r="L174" s="26">
        <v>0</v>
      </c>
      <c r="M174" s="26">
        <v>0</v>
      </c>
    </row>
    <row r="175" spans="1:13" s="27" customFormat="1" ht="12.75">
      <c r="A175" s="23" t="s">
        <v>1116</v>
      </c>
      <c r="B175" s="23" t="s">
        <v>930</v>
      </c>
      <c r="C175" s="23" t="s">
        <v>931</v>
      </c>
      <c r="D175" s="24">
        <v>35591</v>
      </c>
      <c r="E175" s="26">
        <v>48.35</v>
      </c>
      <c r="F175" s="26">
        <v>19076.87</v>
      </c>
      <c r="G175" s="26">
        <v>9207.73</v>
      </c>
      <c r="H175" s="26">
        <v>6621.72</v>
      </c>
      <c r="I175" s="26">
        <v>2880.58</v>
      </c>
      <c r="J175" s="26">
        <v>0</v>
      </c>
      <c r="K175" s="26">
        <v>366.84</v>
      </c>
      <c r="L175" s="26">
        <v>0</v>
      </c>
      <c r="M175" s="26">
        <v>0</v>
      </c>
    </row>
    <row r="176" spans="1:13" s="27" customFormat="1" ht="12.75">
      <c r="A176" s="23" t="s">
        <v>1117</v>
      </c>
      <c r="B176" s="23" t="s">
        <v>930</v>
      </c>
      <c r="C176" s="23" t="s">
        <v>931</v>
      </c>
      <c r="D176" s="24">
        <v>35257</v>
      </c>
      <c r="E176" s="26">
        <v>48.35</v>
      </c>
      <c r="F176" s="26">
        <v>4761.75</v>
      </c>
      <c r="G176" s="26">
        <v>2441.1</v>
      </c>
      <c r="H176" s="26">
        <v>1670.85</v>
      </c>
      <c r="I176" s="26">
        <v>568.79999999999995</v>
      </c>
      <c r="J176" s="26">
        <v>0</v>
      </c>
      <c r="K176" s="26">
        <v>81</v>
      </c>
      <c r="L176" s="26">
        <v>0</v>
      </c>
      <c r="M176" s="26">
        <v>0</v>
      </c>
    </row>
    <row r="177" spans="1:13" s="27" customFormat="1" ht="12.75">
      <c r="A177" s="23" t="s">
        <v>1118</v>
      </c>
      <c r="B177" s="23" t="s">
        <v>930</v>
      </c>
      <c r="C177" s="23" t="s">
        <v>931</v>
      </c>
      <c r="D177" s="24">
        <v>43412</v>
      </c>
      <c r="E177" s="26">
        <v>48.35</v>
      </c>
      <c r="F177" s="26">
        <v>3944.69</v>
      </c>
      <c r="G177" s="26">
        <v>2586.73</v>
      </c>
      <c r="H177" s="26">
        <v>1269.19</v>
      </c>
      <c r="I177" s="26">
        <v>0</v>
      </c>
      <c r="J177" s="26">
        <v>0</v>
      </c>
      <c r="K177" s="26">
        <v>88.77</v>
      </c>
      <c r="L177" s="26">
        <v>0</v>
      </c>
      <c r="M177" s="26">
        <v>0</v>
      </c>
    </row>
    <row r="178" spans="1:13" s="27" customFormat="1" ht="12.75">
      <c r="A178" s="23" t="s">
        <v>1119</v>
      </c>
      <c r="B178" s="23" t="s">
        <v>940</v>
      </c>
      <c r="C178" s="23" t="s">
        <v>941</v>
      </c>
      <c r="D178" s="24">
        <v>43056</v>
      </c>
      <c r="E178" s="26">
        <v>43.96</v>
      </c>
      <c r="F178" s="26">
        <v>3927.02</v>
      </c>
      <c r="G178" s="26">
        <v>3165.12</v>
      </c>
      <c r="H178" s="26">
        <v>659.4</v>
      </c>
      <c r="I178" s="26">
        <v>0</v>
      </c>
      <c r="J178" s="26">
        <v>0</v>
      </c>
      <c r="K178" s="26">
        <v>102.5</v>
      </c>
      <c r="L178" s="26">
        <v>0</v>
      </c>
      <c r="M178" s="26">
        <v>0</v>
      </c>
    </row>
    <row r="179" spans="1:13" s="27" customFormat="1" ht="12.75">
      <c r="A179" s="23" t="s">
        <v>1120</v>
      </c>
      <c r="B179" s="23" t="s">
        <v>940</v>
      </c>
      <c r="C179" s="23" t="s">
        <v>941</v>
      </c>
      <c r="D179" s="24">
        <v>43388</v>
      </c>
      <c r="E179" s="26">
        <v>43.96</v>
      </c>
      <c r="F179" s="26">
        <v>6506.97</v>
      </c>
      <c r="G179" s="26">
        <v>3143.14</v>
      </c>
      <c r="H179" s="26">
        <v>1813.35</v>
      </c>
      <c r="I179" s="26">
        <v>1406.72</v>
      </c>
      <c r="J179" s="26">
        <v>0</v>
      </c>
      <c r="K179" s="26">
        <v>143.76</v>
      </c>
      <c r="L179" s="26">
        <v>0</v>
      </c>
      <c r="M179" s="26">
        <v>0</v>
      </c>
    </row>
    <row r="180" spans="1:13" s="27" customFormat="1" ht="12.75">
      <c r="A180" s="23" t="s">
        <v>1121</v>
      </c>
      <c r="B180" s="23" t="s">
        <v>930</v>
      </c>
      <c r="C180" s="23" t="s">
        <v>931</v>
      </c>
      <c r="D180" s="24">
        <v>41064</v>
      </c>
      <c r="E180" s="26">
        <v>48.35</v>
      </c>
      <c r="F180" s="26">
        <v>11885.63</v>
      </c>
      <c r="G180" s="26">
        <v>4178.8999999999996</v>
      </c>
      <c r="H180" s="26">
        <v>4072.73</v>
      </c>
      <c r="I180" s="26">
        <v>3425.68</v>
      </c>
      <c r="J180" s="26">
        <v>0</v>
      </c>
      <c r="K180" s="26">
        <v>208.32</v>
      </c>
      <c r="L180" s="26">
        <v>0</v>
      </c>
      <c r="M180" s="26">
        <v>0</v>
      </c>
    </row>
    <row r="181" spans="1:13" s="27" customFormat="1" ht="12.75">
      <c r="A181" s="23" t="s">
        <v>1122</v>
      </c>
      <c r="B181" s="23" t="s">
        <v>1123</v>
      </c>
      <c r="C181" s="23" t="s">
        <v>941</v>
      </c>
      <c r="D181" s="24">
        <v>33372</v>
      </c>
      <c r="E181" s="26">
        <v>48.41</v>
      </c>
      <c r="F181" s="26">
        <v>140422.95000000001</v>
      </c>
      <c r="G181" s="26">
        <v>90812.38</v>
      </c>
      <c r="H181" s="26">
        <v>25951.02</v>
      </c>
      <c r="I181" s="26">
        <v>19702.77</v>
      </c>
      <c r="J181" s="26">
        <v>1141.2</v>
      </c>
      <c r="K181" s="26">
        <v>2815.58</v>
      </c>
      <c r="L181" s="26">
        <v>0</v>
      </c>
      <c r="M181" s="26">
        <v>0</v>
      </c>
    </row>
    <row r="182" spans="1:13" s="27" customFormat="1" ht="12.75">
      <c r="A182" s="23" t="s">
        <v>1124</v>
      </c>
      <c r="B182" s="23" t="s">
        <v>940</v>
      </c>
      <c r="C182" s="23" t="s">
        <v>941</v>
      </c>
      <c r="D182" s="24">
        <v>42327</v>
      </c>
      <c r="E182" s="26">
        <v>43.96</v>
      </c>
      <c r="F182" s="26">
        <v>3566.02</v>
      </c>
      <c r="G182" s="26">
        <v>2099.09</v>
      </c>
      <c r="H182" s="26">
        <v>593.46</v>
      </c>
      <c r="I182" s="26">
        <v>791.28</v>
      </c>
      <c r="J182" s="26">
        <v>0</v>
      </c>
      <c r="K182" s="26">
        <v>82.19</v>
      </c>
      <c r="L182" s="26">
        <v>0</v>
      </c>
      <c r="M182" s="26">
        <v>0</v>
      </c>
    </row>
    <row r="183" spans="1:13" s="27" customFormat="1" ht="12.75">
      <c r="A183" s="23" t="s">
        <v>1125</v>
      </c>
      <c r="B183" s="23" t="s">
        <v>930</v>
      </c>
      <c r="C183" s="23" t="s">
        <v>931</v>
      </c>
      <c r="D183" s="24">
        <v>39892</v>
      </c>
      <c r="E183" s="26">
        <v>48.35</v>
      </c>
      <c r="F183" s="26">
        <v>3765.2</v>
      </c>
      <c r="G183" s="26">
        <v>2464.8000000000002</v>
      </c>
      <c r="H183" s="26">
        <v>853.2</v>
      </c>
      <c r="I183" s="26">
        <v>379.2</v>
      </c>
      <c r="J183" s="26">
        <v>0</v>
      </c>
      <c r="K183" s="26">
        <v>68</v>
      </c>
      <c r="L183" s="26">
        <v>0</v>
      </c>
      <c r="M183" s="26">
        <v>0</v>
      </c>
    </row>
    <row r="184" spans="1:13" s="27" customFormat="1" ht="12.75">
      <c r="A184" s="23" t="s">
        <v>1126</v>
      </c>
      <c r="B184" s="23" t="s">
        <v>930</v>
      </c>
      <c r="C184" s="23" t="s">
        <v>931</v>
      </c>
      <c r="D184" s="24">
        <v>43189</v>
      </c>
      <c r="E184" s="26">
        <v>48.35</v>
      </c>
      <c r="F184" s="26">
        <v>32174.58</v>
      </c>
      <c r="G184" s="26">
        <v>10779.8</v>
      </c>
      <c r="H184" s="26">
        <v>13655.56</v>
      </c>
      <c r="I184" s="26">
        <v>7163.3</v>
      </c>
      <c r="J184" s="26">
        <v>0</v>
      </c>
      <c r="K184" s="26">
        <v>575.91999999999996</v>
      </c>
      <c r="L184" s="26">
        <v>0</v>
      </c>
      <c r="M184" s="26">
        <v>0</v>
      </c>
    </row>
    <row r="185" spans="1:13" s="27" customFormat="1" ht="12.75">
      <c r="A185" s="23" t="s">
        <v>1127</v>
      </c>
      <c r="B185" s="23" t="s">
        <v>930</v>
      </c>
      <c r="C185" s="23" t="s">
        <v>931</v>
      </c>
      <c r="D185" s="24">
        <v>36790</v>
      </c>
      <c r="E185" s="26">
        <v>48.35</v>
      </c>
      <c r="F185" s="26">
        <v>48402.78</v>
      </c>
      <c r="G185" s="26">
        <v>19584.61</v>
      </c>
      <c r="H185" s="26">
        <v>15444.51</v>
      </c>
      <c r="I185" s="26">
        <v>12489.3</v>
      </c>
      <c r="J185" s="26">
        <v>0</v>
      </c>
      <c r="K185" s="26">
        <v>884.36</v>
      </c>
      <c r="L185" s="26">
        <v>0</v>
      </c>
      <c r="M185" s="26">
        <v>0</v>
      </c>
    </row>
    <row r="186" spans="1:13" s="27" customFormat="1" ht="12.75">
      <c r="A186" s="23" t="s">
        <v>1128</v>
      </c>
      <c r="B186" s="23" t="s">
        <v>930</v>
      </c>
      <c r="C186" s="23" t="s">
        <v>931</v>
      </c>
      <c r="D186" s="24">
        <v>43061</v>
      </c>
      <c r="E186" s="26">
        <v>48.35</v>
      </c>
      <c r="F186" s="26">
        <v>2174.5</v>
      </c>
      <c r="G186" s="26">
        <v>1635.3</v>
      </c>
      <c r="H186" s="26">
        <v>497.7</v>
      </c>
      <c r="I186" s="26">
        <v>0</v>
      </c>
      <c r="J186" s="26">
        <v>0</v>
      </c>
      <c r="K186" s="26">
        <v>41.5</v>
      </c>
      <c r="L186" s="26">
        <v>0</v>
      </c>
      <c r="M186" s="26">
        <v>0</v>
      </c>
    </row>
    <row r="187" spans="1:13" s="27" customFormat="1" ht="12.75">
      <c r="A187" s="23" t="s">
        <v>1129</v>
      </c>
      <c r="B187" s="23" t="s">
        <v>930</v>
      </c>
      <c r="C187" s="23" t="s">
        <v>931</v>
      </c>
      <c r="D187" s="24">
        <v>34297</v>
      </c>
      <c r="E187" s="26">
        <v>48.35</v>
      </c>
      <c r="F187" s="26">
        <v>14496.79</v>
      </c>
      <c r="G187" s="26">
        <v>8358.2900000000009</v>
      </c>
      <c r="H187" s="26">
        <v>3197.13</v>
      </c>
      <c r="I187" s="26">
        <v>2651.65</v>
      </c>
      <c r="J187" s="26">
        <v>0</v>
      </c>
      <c r="K187" s="26">
        <v>289.72000000000003</v>
      </c>
      <c r="L187" s="26">
        <v>0</v>
      </c>
      <c r="M187" s="26">
        <v>0</v>
      </c>
    </row>
    <row r="188" spans="1:13" s="27" customFormat="1" ht="12.75">
      <c r="A188" s="23" t="s">
        <v>1130</v>
      </c>
      <c r="B188" s="23" t="s">
        <v>930</v>
      </c>
      <c r="C188" s="23" t="s">
        <v>931</v>
      </c>
      <c r="D188" s="24">
        <v>39043</v>
      </c>
      <c r="E188" s="26">
        <v>48.35</v>
      </c>
      <c r="F188" s="26">
        <v>793.1</v>
      </c>
      <c r="G188" s="26">
        <v>0</v>
      </c>
      <c r="H188" s="26">
        <v>782.1</v>
      </c>
      <c r="I188" s="26">
        <v>0</v>
      </c>
      <c r="J188" s="26">
        <v>0</v>
      </c>
      <c r="K188" s="26">
        <v>11</v>
      </c>
      <c r="L188" s="26">
        <v>0</v>
      </c>
      <c r="M188" s="26">
        <v>0</v>
      </c>
    </row>
    <row r="189" spans="1:13" s="27" customFormat="1" ht="12.75">
      <c r="A189" s="23" t="s">
        <v>1131</v>
      </c>
      <c r="B189" s="23" t="s">
        <v>930</v>
      </c>
      <c r="C189" s="23" t="s">
        <v>931</v>
      </c>
      <c r="D189" s="24">
        <v>37288</v>
      </c>
      <c r="E189" s="26">
        <v>48.35</v>
      </c>
      <c r="F189" s="26">
        <v>40767.769999999997</v>
      </c>
      <c r="G189" s="26">
        <v>19381.689999999999</v>
      </c>
      <c r="H189" s="26">
        <v>12640.73</v>
      </c>
      <c r="I189" s="26">
        <v>8019.25</v>
      </c>
      <c r="J189" s="26">
        <v>0</v>
      </c>
      <c r="K189" s="26">
        <v>726.1</v>
      </c>
      <c r="L189" s="26">
        <v>0</v>
      </c>
      <c r="M189" s="26">
        <v>0</v>
      </c>
    </row>
    <row r="190" spans="1:13" s="27" customFormat="1" ht="12.75">
      <c r="A190" s="23" t="s">
        <v>1132</v>
      </c>
      <c r="B190" s="23" t="s">
        <v>930</v>
      </c>
      <c r="C190" s="23" t="s">
        <v>931</v>
      </c>
      <c r="D190" s="24">
        <v>43083</v>
      </c>
      <c r="E190" s="26">
        <v>48.35</v>
      </c>
      <c r="F190" s="26">
        <v>50310.26</v>
      </c>
      <c r="G190" s="26">
        <v>24613.77</v>
      </c>
      <c r="H190" s="26">
        <v>13798.89</v>
      </c>
      <c r="I190" s="26">
        <v>10919.4</v>
      </c>
      <c r="J190" s="26">
        <v>0</v>
      </c>
      <c r="K190" s="26">
        <v>978.2</v>
      </c>
      <c r="L190" s="26">
        <v>0</v>
      </c>
      <c r="M190" s="26">
        <v>0</v>
      </c>
    </row>
    <row r="191" spans="1:13" s="27" customFormat="1" ht="12.75">
      <c r="A191" s="23" t="s">
        <v>1133</v>
      </c>
      <c r="B191" s="23" t="s">
        <v>940</v>
      </c>
      <c r="C191" s="23" t="s">
        <v>941</v>
      </c>
      <c r="D191" s="24">
        <v>43419</v>
      </c>
      <c r="E191" s="26">
        <v>43.96</v>
      </c>
      <c r="F191" s="26">
        <v>2791.59</v>
      </c>
      <c r="G191" s="26">
        <v>2110.08</v>
      </c>
      <c r="H191" s="26">
        <v>609.95000000000005</v>
      </c>
      <c r="I191" s="26">
        <v>0</v>
      </c>
      <c r="J191" s="26">
        <v>0</v>
      </c>
      <c r="K191" s="26">
        <v>71.56</v>
      </c>
      <c r="L191" s="26">
        <v>0</v>
      </c>
      <c r="M191" s="26">
        <v>0</v>
      </c>
    </row>
    <row r="192" spans="1:13" s="27" customFormat="1" ht="12.75">
      <c r="A192" s="23" t="s">
        <v>1134</v>
      </c>
      <c r="B192" s="23" t="s">
        <v>940</v>
      </c>
      <c r="C192" s="23" t="s">
        <v>941</v>
      </c>
      <c r="D192" s="24">
        <v>40420</v>
      </c>
      <c r="E192" s="26">
        <v>43.96</v>
      </c>
      <c r="F192" s="26">
        <v>1697.62</v>
      </c>
      <c r="G192" s="26">
        <v>703.36</v>
      </c>
      <c r="H192" s="26">
        <v>956.13</v>
      </c>
      <c r="I192" s="26">
        <v>0</v>
      </c>
      <c r="J192" s="26">
        <v>0</v>
      </c>
      <c r="K192" s="26">
        <v>38.130000000000003</v>
      </c>
      <c r="L192" s="26">
        <v>0</v>
      </c>
      <c r="M192" s="26">
        <v>0</v>
      </c>
    </row>
    <row r="193" spans="1:13" s="27" customFormat="1" ht="12.75">
      <c r="A193" s="23" t="s">
        <v>1135</v>
      </c>
      <c r="B193" s="23" t="s">
        <v>930</v>
      </c>
      <c r="C193" s="23" t="s">
        <v>931</v>
      </c>
      <c r="D193" s="24">
        <v>35139</v>
      </c>
      <c r="E193" s="26">
        <v>48.35</v>
      </c>
      <c r="F193" s="26">
        <v>13917.32</v>
      </c>
      <c r="G193" s="26">
        <v>6404.87</v>
      </c>
      <c r="H193" s="26">
        <v>4488.96</v>
      </c>
      <c r="I193" s="26">
        <v>2772.9</v>
      </c>
      <c r="J193" s="26">
        <v>0</v>
      </c>
      <c r="K193" s="26">
        <v>250.59</v>
      </c>
      <c r="L193" s="26">
        <v>0</v>
      </c>
      <c r="M193" s="26">
        <v>0</v>
      </c>
    </row>
    <row r="194" spans="1:13" s="27" customFormat="1" ht="12.75">
      <c r="A194" s="23" t="s">
        <v>1136</v>
      </c>
      <c r="B194" s="23" t="s">
        <v>930</v>
      </c>
      <c r="C194" s="23" t="s">
        <v>931</v>
      </c>
      <c r="D194" s="24">
        <v>34346</v>
      </c>
      <c r="E194" s="26">
        <v>48.35</v>
      </c>
      <c r="F194" s="26">
        <v>6035.63</v>
      </c>
      <c r="G194" s="26">
        <v>3110.98</v>
      </c>
      <c r="H194" s="26">
        <v>1193.1199999999999</v>
      </c>
      <c r="I194" s="26">
        <v>1615.4</v>
      </c>
      <c r="J194" s="26">
        <v>0</v>
      </c>
      <c r="K194" s="26">
        <v>116.13</v>
      </c>
      <c r="L194" s="26">
        <v>0</v>
      </c>
      <c r="M194" s="26">
        <v>0</v>
      </c>
    </row>
    <row r="195" spans="1:13" s="27" customFormat="1" ht="12.75">
      <c r="A195" s="23" t="s">
        <v>1137</v>
      </c>
      <c r="B195" s="23" t="s">
        <v>930</v>
      </c>
      <c r="C195" s="23" t="s">
        <v>931</v>
      </c>
      <c r="D195" s="24">
        <v>43250</v>
      </c>
      <c r="E195" s="26">
        <v>48.35</v>
      </c>
      <c r="F195" s="26">
        <v>8962.51</v>
      </c>
      <c r="G195" s="26">
        <v>4259.04</v>
      </c>
      <c r="H195" s="26">
        <v>2450.9</v>
      </c>
      <c r="I195" s="26">
        <v>2082.8000000000002</v>
      </c>
      <c r="J195" s="26">
        <v>0</v>
      </c>
      <c r="K195" s="26">
        <v>169.77</v>
      </c>
      <c r="L195" s="26">
        <v>0</v>
      </c>
      <c r="M195" s="26">
        <v>0</v>
      </c>
    </row>
    <row r="196" spans="1:13" s="27" customFormat="1" ht="12.75">
      <c r="A196" s="23" t="s">
        <v>1138</v>
      </c>
      <c r="B196" s="23" t="s">
        <v>930</v>
      </c>
      <c r="C196" s="23" t="s">
        <v>931</v>
      </c>
      <c r="D196" s="24">
        <v>36229</v>
      </c>
      <c r="E196" s="26">
        <v>48.35</v>
      </c>
      <c r="F196" s="26">
        <v>4287.13</v>
      </c>
      <c r="G196" s="26">
        <v>1911.2</v>
      </c>
      <c r="H196" s="26">
        <v>1070.78</v>
      </c>
      <c r="I196" s="26">
        <v>1232.4000000000001</v>
      </c>
      <c r="J196" s="26">
        <v>0</v>
      </c>
      <c r="K196" s="26">
        <v>72.75</v>
      </c>
      <c r="L196" s="26">
        <v>0</v>
      </c>
      <c r="M196" s="26">
        <v>0</v>
      </c>
    </row>
    <row r="197" spans="1:13" s="27" customFormat="1" ht="12.75">
      <c r="A197" s="23" t="s">
        <v>1139</v>
      </c>
      <c r="B197" s="23" t="s">
        <v>930</v>
      </c>
      <c r="C197" s="23" t="s">
        <v>931</v>
      </c>
      <c r="D197" s="24">
        <v>34235</v>
      </c>
      <c r="E197" s="26">
        <v>48.35</v>
      </c>
      <c r="F197" s="26">
        <v>23223.279999999999</v>
      </c>
      <c r="G197" s="26">
        <v>10657.05</v>
      </c>
      <c r="H197" s="26">
        <v>6937.32</v>
      </c>
      <c r="I197" s="26">
        <v>5227.83</v>
      </c>
      <c r="J197" s="26">
        <v>0</v>
      </c>
      <c r="K197" s="26">
        <v>401.08</v>
      </c>
      <c r="L197" s="26">
        <v>0</v>
      </c>
      <c r="M197" s="26">
        <v>0</v>
      </c>
    </row>
    <row r="198" spans="1:13" s="27" customFormat="1" ht="12.75">
      <c r="A198" s="23" t="s">
        <v>1140</v>
      </c>
      <c r="B198" s="23" t="s">
        <v>930</v>
      </c>
      <c r="C198" s="23" t="s">
        <v>931</v>
      </c>
      <c r="D198" s="24">
        <v>36664</v>
      </c>
      <c r="E198" s="26">
        <v>48.35</v>
      </c>
      <c r="F198" s="26">
        <v>50532.71</v>
      </c>
      <c r="G198" s="26">
        <v>23373.32</v>
      </c>
      <c r="H198" s="26">
        <v>15577.2</v>
      </c>
      <c r="I198" s="26">
        <v>10597.63</v>
      </c>
      <c r="J198" s="26">
        <v>0</v>
      </c>
      <c r="K198" s="26">
        <v>984.56</v>
      </c>
      <c r="L198" s="26">
        <v>0</v>
      </c>
      <c r="M198" s="26">
        <v>0</v>
      </c>
    </row>
    <row r="199" spans="1:13" s="27" customFormat="1" ht="12.75">
      <c r="A199" s="23" t="s">
        <v>1141</v>
      </c>
      <c r="B199" s="23" t="s">
        <v>930</v>
      </c>
      <c r="C199" s="23" t="s">
        <v>931</v>
      </c>
      <c r="D199" s="24">
        <v>39869</v>
      </c>
      <c r="E199" s="26">
        <v>48.35</v>
      </c>
      <c r="F199" s="26">
        <v>5105.95</v>
      </c>
      <c r="G199" s="26">
        <v>2941.18</v>
      </c>
      <c r="H199" s="26">
        <v>1220.81</v>
      </c>
      <c r="I199" s="26">
        <v>853.2</v>
      </c>
      <c r="J199" s="26">
        <v>0</v>
      </c>
      <c r="K199" s="26">
        <v>90.76</v>
      </c>
      <c r="L199" s="26">
        <v>0</v>
      </c>
      <c r="M199" s="26">
        <v>0</v>
      </c>
    </row>
    <row r="200" spans="1:13" s="27" customFormat="1" ht="12.75">
      <c r="A200" s="23" t="s">
        <v>1142</v>
      </c>
      <c r="B200" s="23" t="s">
        <v>930</v>
      </c>
      <c r="C200" s="23" t="s">
        <v>931</v>
      </c>
      <c r="D200" s="24">
        <v>43368</v>
      </c>
      <c r="E200" s="26">
        <v>48.35</v>
      </c>
      <c r="F200" s="26">
        <v>10420.76</v>
      </c>
      <c r="G200" s="26">
        <v>5294.34</v>
      </c>
      <c r="H200" s="26">
        <v>2882.88</v>
      </c>
      <c r="I200" s="26">
        <v>2030.7</v>
      </c>
      <c r="J200" s="26">
        <v>0</v>
      </c>
      <c r="K200" s="26">
        <v>212.84</v>
      </c>
      <c r="L200" s="26">
        <v>0</v>
      </c>
      <c r="M200" s="26">
        <v>0</v>
      </c>
    </row>
    <row r="201" spans="1:13" s="27" customFormat="1" ht="12.75">
      <c r="A201" s="23" t="s">
        <v>1143</v>
      </c>
      <c r="B201" s="23" t="s">
        <v>930</v>
      </c>
      <c r="C201" s="23" t="s">
        <v>931</v>
      </c>
      <c r="D201" s="24">
        <v>43260</v>
      </c>
      <c r="E201" s="26">
        <v>48.35</v>
      </c>
      <c r="F201" s="26">
        <v>8230.73</v>
      </c>
      <c r="G201" s="26">
        <v>3263.63</v>
      </c>
      <c r="H201" s="26">
        <v>2248.2800000000002</v>
      </c>
      <c r="I201" s="26">
        <v>2562.5500000000002</v>
      </c>
      <c r="J201" s="26">
        <v>0</v>
      </c>
      <c r="K201" s="26">
        <v>156.27000000000001</v>
      </c>
      <c r="L201" s="26">
        <v>0</v>
      </c>
      <c r="M201" s="26">
        <v>0</v>
      </c>
    </row>
    <row r="202" spans="1:13" s="27" customFormat="1" ht="12.75">
      <c r="A202" s="23" t="s">
        <v>1144</v>
      </c>
      <c r="B202" s="23" t="s">
        <v>930</v>
      </c>
      <c r="C202" s="23" t="s">
        <v>931</v>
      </c>
      <c r="D202" s="24">
        <v>35522</v>
      </c>
      <c r="E202" s="26">
        <v>48.35</v>
      </c>
      <c r="F202" s="26">
        <v>156594.73000000001</v>
      </c>
      <c r="G202" s="26">
        <v>21444.65</v>
      </c>
      <c r="H202" s="26">
        <v>26659.919999999998</v>
      </c>
      <c r="I202" s="26">
        <v>25744.79</v>
      </c>
      <c r="J202" s="26">
        <v>0</v>
      </c>
      <c r="K202" s="26">
        <v>2836.38</v>
      </c>
      <c r="L202" s="26">
        <v>79908.990000000005</v>
      </c>
      <c r="M202" s="26">
        <v>0</v>
      </c>
    </row>
    <row r="203" spans="1:13" s="27" customFormat="1" ht="12.75">
      <c r="A203" s="23" t="s">
        <v>1145</v>
      </c>
      <c r="B203" s="23" t="s">
        <v>940</v>
      </c>
      <c r="C203" s="23" t="s">
        <v>941</v>
      </c>
      <c r="D203" s="24">
        <v>43308</v>
      </c>
      <c r="E203" s="26">
        <v>43.96</v>
      </c>
      <c r="F203" s="26">
        <v>13007.83</v>
      </c>
      <c r="G203" s="26">
        <v>8440.32</v>
      </c>
      <c r="H203" s="26">
        <v>2934.33</v>
      </c>
      <c r="I203" s="26">
        <v>1318.8</v>
      </c>
      <c r="J203" s="26">
        <v>0</v>
      </c>
      <c r="K203" s="26">
        <v>314.38</v>
      </c>
      <c r="L203" s="26">
        <v>0</v>
      </c>
      <c r="M203" s="26">
        <v>0</v>
      </c>
    </row>
    <row r="204" spans="1:13" s="27" customFormat="1" ht="12.75">
      <c r="A204" s="23" t="s">
        <v>1146</v>
      </c>
      <c r="B204" s="23" t="s">
        <v>1007</v>
      </c>
      <c r="C204" s="23" t="s">
        <v>944</v>
      </c>
      <c r="D204" s="24">
        <v>32756</v>
      </c>
      <c r="E204" s="26">
        <v>54.35</v>
      </c>
      <c r="F204" s="26">
        <v>157508.38</v>
      </c>
      <c r="G204" s="26">
        <v>103043.34</v>
      </c>
      <c r="H204" s="26">
        <v>31455.31</v>
      </c>
      <c r="I204" s="26">
        <v>18034.84</v>
      </c>
      <c r="J204" s="26">
        <v>2174</v>
      </c>
      <c r="K204" s="26">
        <v>2800.89</v>
      </c>
      <c r="L204" s="26">
        <v>0</v>
      </c>
      <c r="M204" s="26">
        <v>0</v>
      </c>
    </row>
    <row r="205" spans="1:13" s="27" customFormat="1" ht="12.75">
      <c r="A205" s="23" t="s">
        <v>1147</v>
      </c>
      <c r="B205" s="23" t="s">
        <v>930</v>
      </c>
      <c r="C205" s="23" t="s">
        <v>931</v>
      </c>
      <c r="D205" s="24">
        <v>43193</v>
      </c>
      <c r="E205" s="26">
        <v>48.35</v>
      </c>
      <c r="F205" s="26">
        <v>6701.78</v>
      </c>
      <c r="G205" s="26">
        <v>3033.6</v>
      </c>
      <c r="H205" s="26">
        <v>1617.53</v>
      </c>
      <c r="I205" s="26">
        <v>1943.4</v>
      </c>
      <c r="J205" s="26">
        <v>0</v>
      </c>
      <c r="K205" s="26">
        <v>107.25</v>
      </c>
      <c r="L205" s="26">
        <v>0</v>
      </c>
      <c r="M205" s="26">
        <v>0</v>
      </c>
    </row>
    <row r="206" spans="1:13" s="27" customFormat="1" ht="12.75">
      <c r="A206" s="23" t="s">
        <v>1148</v>
      </c>
      <c r="B206" s="23" t="s">
        <v>930</v>
      </c>
      <c r="C206" s="23" t="s">
        <v>931</v>
      </c>
      <c r="D206" s="24">
        <v>34837</v>
      </c>
      <c r="E206" s="26">
        <v>48.35</v>
      </c>
      <c r="F206" s="26">
        <v>38488.06</v>
      </c>
      <c r="G206" s="26">
        <v>14859.4</v>
      </c>
      <c r="H206" s="26">
        <v>12206.81</v>
      </c>
      <c r="I206" s="26">
        <v>10735.4</v>
      </c>
      <c r="J206" s="26">
        <v>0</v>
      </c>
      <c r="K206" s="26">
        <v>686.45</v>
      </c>
      <c r="L206" s="26">
        <v>0</v>
      </c>
      <c r="M206" s="26">
        <v>0</v>
      </c>
    </row>
    <row r="207" spans="1:13" s="27" customFormat="1" ht="12.75">
      <c r="A207" s="23" t="s">
        <v>1149</v>
      </c>
      <c r="B207" s="23" t="s">
        <v>930</v>
      </c>
      <c r="C207" s="23" t="s">
        <v>931</v>
      </c>
      <c r="D207" s="24">
        <v>35286</v>
      </c>
      <c r="E207" s="26">
        <v>48.35</v>
      </c>
      <c r="F207" s="26">
        <v>762.15</v>
      </c>
      <c r="G207" s="26">
        <v>600.1</v>
      </c>
      <c r="H207" s="26">
        <v>145.05000000000001</v>
      </c>
      <c r="I207" s="26">
        <v>0</v>
      </c>
      <c r="J207" s="26">
        <v>0</v>
      </c>
      <c r="K207" s="26">
        <v>17</v>
      </c>
      <c r="L207" s="26">
        <v>0</v>
      </c>
      <c r="M207" s="26">
        <v>0</v>
      </c>
    </row>
    <row r="208" spans="1:13" s="27" customFormat="1" ht="12.75">
      <c r="A208" s="23" t="s">
        <v>1150</v>
      </c>
      <c r="B208" s="23" t="s">
        <v>930</v>
      </c>
      <c r="C208" s="23" t="s">
        <v>931</v>
      </c>
      <c r="D208" s="24">
        <v>40501</v>
      </c>
      <c r="E208" s="26">
        <v>48.35</v>
      </c>
      <c r="F208" s="26">
        <v>415.24</v>
      </c>
      <c r="G208" s="26">
        <v>386.8</v>
      </c>
      <c r="H208" s="26">
        <v>18.13</v>
      </c>
      <c r="I208" s="26">
        <v>0</v>
      </c>
      <c r="J208" s="26">
        <v>0</v>
      </c>
      <c r="K208" s="26">
        <v>10.31</v>
      </c>
      <c r="L208" s="26">
        <v>0</v>
      </c>
      <c r="M208" s="26">
        <v>0</v>
      </c>
    </row>
    <row r="209" spans="1:13" s="27" customFormat="1" ht="12.75">
      <c r="A209" s="23" t="s">
        <v>1151</v>
      </c>
      <c r="B209" s="23" t="s">
        <v>930</v>
      </c>
      <c r="C209" s="23" t="s">
        <v>931</v>
      </c>
      <c r="D209" s="24">
        <v>39542</v>
      </c>
      <c r="E209" s="26">
        <v>48.35</v>
      </c>
      <c r="F209" s="26">
        <v>246.75</v>
      </c>
      <c r="G209" s="26">
        <v>96.7</v>
      </c>
      <c r="H209" s="26">
        <v>145.05000000000001</v>
      </c>
      <c r="I209" s="26">
        <v>0</v>
      </c>
      <c r="J209" s="26">
        <v>0</v>
      </c>
      <c r="K209" s="26">
        <v>5</v>
      </c>
      <c r="L209" s="26">
        <v>0</v>
      </c>
      <c r="M209" s="26">
        <v>0</v>
      </c>
    </row>
    <row r="210" spans="1:13" s="27" customFormat="1" ht="12.75">
      <c r="A210" s="23" t="s">
        <v>1152</v>
      </c>
      <c r="B210" s="23" t="s">
        <v>930</v>
      </c>
      <c r="C210" s="23" t="s">
        <v>931</v>
      </c>
      <c r="D210" s="24">
        <v>31843</v>
      </c>
      <c r="E210" s="26">
        <v>48.35</v>
      </c>
      <c r="F210" s="26">
        <v>22325.49</v>
      </c>
      <c r="G210" s="26">
        <v>10711.5</v>
      </c>
      <c r="H210" s="26">
        <v>6731.06</v>
      </c>
      <c r="I210" s="26">
        <v>4506.8</v>
      </c>
      <c r="J210" s="26">
        <v>0</v>
      </c>
      <c r="K210" s="26">
        <v>376.13</v>
      </c>
      <c r="L210" s="26">
        <v>0</v>
      </c>
      <c r="M210" s="26">
        <v>0</v>
      </c>
    </row>
    <row r="211" spans="1:13" s="27" customFormat="1" ht="12.75">
      <c r="A211" s="23" t="s">
        <v>1153</v>
      </c>
      <c r="B211" s="23" t="s">
        <v>930</v>
      </c>
      <c r="C211" s="23" t="s">
        <v>931</v>
      </c>
      <c r="D211" s="24">
        <v>39254</v>
      </c>
      <c r="E211" s="26">
        <v>48.35</v>
      </c>
      <c r="F211" s="26">
        <v>9040.0499999999993</v>
      </c>
      <c r="G211" s="26">
        <v>4451.8500000000004</v>
      </c>
      <c r="H211" s="26">
        <v>2677.65</v>
      </c>
      <c r="I211" s="26">
        <v>1753.8</v>
      </c>
      <c r="J211" s="26">
        <v>0</v>
      </c>
      <c r="K211" s="26">
        <v>156.75</v>
      </c>
      <c r="L211" s="26">
        <v>0</v>
      </c>
      <c r="M211" s="26">
        <v>0</v>
      </c>
    </row>
    <row r="212" spans="1:13" s="27" customFormat="1" ht="12.75">
      <c r="A212" s="23" t="s">
        <v>1154</v>
      </c>
      <c r="B212" s="23" t="s">
        <v>930</v>
      </c>
      <c r="C212" s="23" t="s">
        <v>931</v>
      </c>
      <c r="D212" s="24">
        <v>1828</v>
      </c>
      <c r="E212" s="26">
        <v>48.35</v>
      </c>
      <c r="F212" s="26">
        <v>15974.64</v>
      </c>
      <c r="G212" s="26">
        <v>6345.05</v>
      </c>
      <c r="H212" s="26">
        <v>5454.84</v>
      </c>
      <c r="I212" s="26">
        <v>3910.5</v>
      </c>
      <c r="J212" s="26">
        <v>0</v>
      </c>
      <c r="K212" s="26">
        <v>264.25</v>
      </c>
      <c r="L212" s="26">
        <v>0</v>
      </c>
      <c r="M212" s="26">
        <v>0</v>
      </c>
    </row>
    <row r="213" spans="1:13" s="27" customFormat="1" ht="12.75">
      <c r="A213" s="23" t="s">
        <v>1155</v>
      </c>
      <c r="B213" s="23" t="s">
        <v>930</v>
      </c>
      <c r="C213" s="23" t="s">
        <v>931</v>
      </c>
      <c r="D213" s="24">
        <v>40938</v>
      </c>
      <c r="E213" s="26">
        <v>48.35</v>
      </c>
      <c r="F213" s="26">
        <v>6147.32</v>
      </c>
      <c r="G213" s="26">
        <v>2175.75</v>
      </c>
      <c r="H213" s="26">
        <v>2212.02</v>
      </c>
      <c r="I213" s="26">
        <v>1643.9</v>
      </c>
      <c r="J213" s="26">
        <v>0</v>
      </c>
      <c r="K213" s="26">
        <v>115.65</v>
      </c>
      <c r="L213" s="26">
        <v>0</v>
      </c>
      <c r="M213" s="26">
        <v>0</v>
      </c>
    </row>
    <row r="214" spans="1:13" s="27" customFormat="1" ht="12.75">
      <c r="A214" s="23" t="s">
        <v>1156</v>
      </c>
      <c r="B214" s="23" t="s">
        <v>1157</v>
      </c>
      <c r="C214" s="23" t="s">
        <v>1158</v>
      </c>
      <c r="D214" s="24">
        <v>42461</v>
      </c>
      <c r="E214" s="26">
        <v>30.77</v>
      </c>
      <c r="F214" s="26">
        <v>48197.919999999998</v>
      </c>
      <c r="G214" s="26">
        <v>47228.66</v>
      </c>
      <c r="H214" s="26">
        <v>230.78</v>
      </c>
      <c r="I214" s="26">
        <v>0</v>
      </c>
      <c r="J214" s="26">
        <v>0</v>
      </c>
      <c r="K214" s="26">
        <v>0</v>
      </c>
      <c r="L214" s="26">
        <v>0</v>
      </c>
      <c r="M214" s="26">
        <v>738.48</v>
      </c>
    </row>
    <row r="215" spans="1:13" s="27" customFormat="1" ht="12.75">
      <c r="A215" s="23" t="s">
        <v>1159</v>
      </c>
      <c r="B215" s="23" t="s">
        <v>940</v>
      </c>
      <c r="C215" s="23" t="s">
        <v>941</v>
      </c>
      <c r="D215" s="24">
        <v>41242</v>
      </c>
      <c r="E215" s="26">
        <v>43.96</v>
      </c>
      <c r="F215" s="26">
        <v>119308.36</v>
      </c>
      <c r="G215" s="26">
        <v>76930.19</v>
      </c>
      <c r="H215" s="26">
        <v>21374.63</v>
      </c>
      <c r="I215" s="26">
        <v>18367.89</v>
      </c>
      <c r="J215" s="26">
        <v>0</v>
      </c>
      <c r="K215" s="26">
        <v>2635.65</v>
      </c>
      <c r="L215" s="26">
        <v>0</v>
      </c>
      <c r="M215" s="26">
        <v>0</v>
      </c>
    </row>
    <row r="216" spans="1:13" s="27" customFormat="1" ht="12.75">
      <c r="A216" s="23" t="s">
        <v>1160</v>
      </c>
      <c r="B216" s="23" t="s">
        <v>974</v>
      </c>
      <c r="C216" s="23" t="s">
        <v>941</v>
      </c>
      <c r="D216" s="24">
        <v>39542</v>
      </c>
      <c r="E216" s="26">
        <v>43.96</v>
      </c>
      <c r="F216" s="26">
        <v>124810.38</v>
      </c>
      <c r="G216" s="26">
        <v>85057.68</v>
      </c>
      <c r="H216" s="26">
        <v>20971.37</v>
      </c>
      <c r="I216" s="26">
        <v>15998.81</v>
      </c>
      <c r="J216" s="26">
        <v>0</v>
      </c>
      <c r="K216" s="26">
        <v>2782.52</v>
      </c>
      <c r="L216" s="26">
        <v>0</v>
      </c>
      <c r="M216" s="26">
        <v>0</v>
      </c>
    </row>
    <row r="217" spans="1:13" s="27" customFormat="1" ht="12.75">
      <c r="A217" s="23" t="s">
        <v>1161</v>
      </c>
      <c r="B217" s="23" t="s">
        <v>930</v>
      </c>
      <c r="C217" s="23" t="s">
        <v>931</v>
      </c>
      <c r="D217" s="24">
        <v>43193</v>
      </c>
      <c r="E217" s="26">
        <v>48.35</v>
      </c>
      <c r="F217" s="26">
        <v>1076.1500000000001</v>
      </c>
      <c r="G217" s="26">
        <v>948</v>
      </c>
      <c r="H217" s="26">
        <v>106.65</v>
      </c>
      <c r="I217" s="26">
        <v>0</v>
      </c>
      <c r="J217" s="26">
        <v>0</v>
      </c>
      <c r="K217" s="26">
        <v>21.5</v>
      </c>
      <c r="L217" s="26">
        <v>0</v>
      </c>
      <c r="M217" s="26">
        <v>0</v>
      </c>
    </row>
    <row r="218" spans="1:13" s="27" customFormat="1" ht="12.75">
      <c r="A218" s="23" t="s">
        <v>1162</v>
      </c>
      <c r="B218" s="23" t="s">
        <v>930</v>
      </c>
      <c r="C218" s="23" t="s">
        <v>931</v>
      </c>
      <c r="D218" s="24">
        <v>36901</v>
      </c>
      <c r="E218" s="26">
        <v>48.35</v>
      </c>
      <c r="F218" s="26">
        <v>217.8</v>
      </c>
      <c r="G218" s="26">
        <v>213.3</v>
      </c>
      <c r="H218" s="26">
        <v>0</v>
      </c>
      <c r="I218" s="26">
        <v>0</v>
      </c>
      <c r="J218" s="26">
        <v>0</v>
      </c>
      <c r="K218" s="26">
        <v>4.5</v>
      </c>
      <c r="L218" s="26">
        <v>0</v>
      </c>
      <c r="M218" s="26">
        <v>0</v>
      </c>
    </row>
    <row r="219" spans="1:13" s="27" customFormat="1" ht="12.75">
      <c r="A219" s="23" t="s">
        <v>1163</v>
      </c>
      <c r="B219" s="23" t="s">
        <v>930</v>
      </c>
      <c r="C219" s="23" t="s">
        <v>931</v>
      </c>
      <c r="D219" s="24">
        <v>43271</v>
      </c>
      <c r="E219" s="26">
        <v>48.35</v>
      </c>
      <c r="F219" s="26">
        <v>198.4</v>
      </c>
      <c r="G219" s="26">
        <v>193.4</v>
      </c>
      <c r="H219" s="26">
        <v>0</v>
      </c>
      <c r="I219" s="26">
        <v>0</v>
      </c>
      <c r="J219" s="26">
        <v>0</v>
      </c>
      <c r="K219" s="26">
        <v>5</v>
      </c>
      <c r="L219" s="26">
        <v>0</v>
      </c>
      <c r="M219" s="26">
        <v>0</v>
      </c>
    </row>
    <row r="220" spans="1:13" s="27" customFormat="1" ht="12.75">
      <c r="A220" s="23" t="s">
        <v>1164</v>
      </c>
      <c r="B220" s="23" t="s">
        <v>930</v>
      </c>
      <c r="C220" s="23" t="s">
        <v>931</v>
      </c>
      <c r="D220" s="24">
        <v>33410</v>
      </c>
      <c r="E220" s="26">
        <v>48.35</v>
      </c>
      <c r="F220" s="26">
        <v>33555.730000000003</v>
      </c>
      <c r="G220" s="26">
        <v>14241.13</v>
      </c>
      <c r="H220" s="26">
        <v>11814.57</v>
      </c>
      <c r="I220" s="26">
        <v>6911.48</v>
      </c>
      <c r="J220" s="26">
        <v>0</v>
      </c>
      <c r="K220" s="26">
        <v>588.54999999999995</v>
      </c>
      <c r="L220" s="26">
        <v>0</v>
      </c>
      <c r="M220" s="26">
        <v>0</v>
      </c>
    </row>
    <row r="221" spans="1:13" s="27" customFormat="1" ht="12.75">
      <c r="A221" s="23" t="s">
        <v>1165</v>
      </c>
      <c r="B221" s="23" t="s">
        <v>930</v>
      </c>
      <c r="C221" s="23" t="s">
        <v>931</v>
      </c>
      <c r="D221" s="24">
        <v>40231</v>
      </c>
      <c r="E221" s="26">
        <v>48.35</v>
      </c>
      <c r="F221" s="26">
        <v>2509.8000000000002</v>
      </c>
      <c r="G221" s="26">
        <v>1659</v>
      </c>
      <c r="H221" s="26">
        <v>426.6</v>
      </c>
      <c r="I221" s="26">
        <v>379.2</v>
      </c>
      <c r="J221" s="26">
        <v>0</v>
      </c>
      <c r="K221" s="26">
        <v>45</v>
      </c>
      <c r="L221" s="26">
        <v>0</v>
      </c>
      <c r="M221" s="26">
        <v>0</v>
      </c>
    </row>
    <row r="222" spans="1:13" s="27" customFormat="1" ht="12.75">
      <c r="A222" s="23" t="s">
        <v>1166</v>
      </c>
      <c r="B222" s="23" t="s">
        <v>930</v>
      </c>
      <c r="C222" s="23" t="s">
        <v>931</v>
      </c>
      <c r="D222" s="24">
        <v>38954</v>
      </c>
      <c r="E222" s="26">
        <v>48.35</v>
      </c>
      <c r="F222" s="26">
        <v>3853.43</v>
      </c>
      <c r="G222" s="26">
        <v>1498.86</v>
      </c>
      <c r="H222" s="26">
        <v>398.89</v>
      </c>
      <c r="I222" s="26">
        <v>1885.65</v>
      </c>
      <c r="J222" s="26">
        <v>0</v>
      </c>
      <c r="K222" s="26">
        <v>70.03</v>
      </c>
      <c r="L222" s="26">
        <v>0</v>
      </c>
      <c r="M222" s="26">
        <v>0</v>
      </c>
    </row>
    <row r="223" spans="1:13" s="27" customFormat="1" ht="12.75">
      <c r="A223" s="23" t="s">
        <v>1167</v>
      </c>
      <c r="B223" s="23" t="s">
        <v>930</v>
      </c>
      <c r="C223" s="23" t="s">
        <v>931</v>
      </c>
      <c r="D223" s="24">
        <v>34558</v>
      </c>
      <c r="E223" s="26">
        <v>48.35</v>
      </c>
      <c r="F223" s="26">
        <v>4668.45</v>
      </c>
      <c r="G223" s="26">
        <v>2749.2</v>
      </c>
      <c r="H223" s="26">
        <v>1457.55</v>
      </c>
      <c r="I223" s="26">
        <v>379.2</v>
      </c>
      <c r="J223" s="26">
        <v>0</v>
      </c>
      <c r="K223" s="26">
        <v>82.5</v>
      </c>
      <c r="L223" s="26">
        <v>0</v>
      </c>
      <c r="M223" s="26">
        <v>0</v>
      </c>
    </row>
    <row r="224" spans="1:13" s="27" customFormat="1" ht="12.75">
      <c r="A224" s="23" t="s">
        <v>1168</v>
      </c>
      <c r="B224" s="23" t="s">
        <v>930</v>
      </c>
      <c r="C224" s="23" t="s">
        <v>931</v>
      </c>
      <c r="D224" s="24">
        <v>36899</v>
      </c>
      <c r="E224" s="26">
        <v>48.35</v>
      </c>
      <c r="F224" s="26">
        <v>961</v>
      </c>
      <c r="G224" s="26">
        <v>0</v>
      </c>
      <c r="H224" s="26">
        <v>853.2</v>
      </c>
      <c r="I224" s="26">
        <v>94.8</v>
      </c>
      <c r="J224" s="26">
        <v>0</v>
      </c>
      <c r="K224" s="26">
        <v>13</v>
      </c>
      <c r="L224" s="26">
        <v>0</v>
      </c>
      <c r="M224" s="26">
        <v>0</v>
      </c>
    </row>
    <row r="225" spans="1:13" s="27" customFormat="1" ht="12.75">
      <c r="A225" s="23" t="s">
        <v>1169</v>
      </c>
      <c r="B225" s="23" t="s">
        <v>930</v>
      </c>
      <c r="C225" s="23" t="s">
        <v>931</v>
      </c>
      <c r="D225" s="24">
        <v>36601</v>
      </c>
      <c r="E225" s="26">
        <v>48.35</v>
      </c>
      <c r="F225" s="26">
        <v>7417.14</v>
      </c>
      <c r="G225" s="26">
        <v>4013.06</v>
      </c>
      <c r="H225" s="26">
        <v>1559.3</v>
      </c>
      <c r="I225" s="26">
        <v>1692.25</v>
      </c>
      <c r="J225" s="26">
        <v>0</v>
      </c>
      <c r="K225" s="26">
        <v>152.53</v>
      </c>
      <c r="L225" s="26">
        <v>0</v>
      </c>
      <c r="M225" s="26">
        <v>0</v>
      </c>
    </row>
    <row r="226" spans="1:13" s="27" customFormat="1" ht="12.75">
      <c r="A226" s="23" t="s">
        <v>1170</v>
      </c>
      <c r="B226" s="23" t="s">
        <v>940</v>
      </c>
      <c r="C226" s="23" t="s">
        <v>941</v>
      </c>
      <c r="D226" s="24">
        <v>43266</v>
      </c>
      <c r="E226" s="26">
        <v>43.96</v>
      </c>
      <c r="F226" s="26">
        <v>13923.32</v>
      </c>
      <c r="G226" s="26">
        <v>7033.6</v>
      </c>
      <c r="H226" s="26">
        <v>3939.92</v>
      </c>
      <c r="I226" s="26">
        <v>2637.6</v>
      </c>
      <c r="J226" s="26">
        <v>0</v>
      </c>
      <c r="K226" s="26">
        <v>312.2</v>
      </c>
      <c r="L226" s="26">
        <v>0</v>
      </c>
      <c r="M226" s="26">
        <v>0</v>
      </c>
    </row>
    <row r="227" spans="1:13" s="27" customFormat="1" ht="12.75">
      <c r="A227" s="23" t="s">
        <v>1171</v>
      </c>
      <c r="B227" s="23" t="s">
        <v>930</v>
      </c>
      <c r="C227" s="23" t="s">
        <v>931</v>
      </c>
      <c r="D227" s="24">
        <v>39357</v>
      </c>
      <c r="E227" s="26">
        <v>48.35</v>
      </c>
      <c r="F227" s="26">
        <v>40508.68</v>
      </c>
      <c r="G227" s="26">
        <v>14976.02</v>
      </c>
      <c r="H227" s="26">
        <v>15424.9</v>
      </c>
      <c r="I227" s="26">
        <v>9375.0499999999993</v>
      </c>
      <c r="J227" s="26">
        <v>0</v>
      </c>
      <c r="K227" s="26">
        <v>732.71</v>
      </c>
      <c r="L227" s="26">
        <v>0</v>
      </c>
      <c r="M227" s="26">
        <v>0</v>
      </c>
    </row>
    <row r="228" spans="1:13" s="27" customFormat="1" ht="12.75">
      <c r="A228" s="23" t="s">
        <v>1172</v>
      </c>
      <c r="B228" s="23" t="s">
        <v>974</v>
      </c>
      <c r="C228" s="23" t="s">
        <v>941</v>
      </c>
      <c r="D228" s="24">
        <v>38867</v>
      </c>
      <c r="E228" s="26">
        <v>43.96</v>
      </c>
      <c r="F228" s="26">
        <v>130891.37</v>
      </c>
      <c r="G228" s="26">
        <v>82388.12</v>
      </c>
      <c r="H228" s="26">
        <v>26921.439999999999</v>
      </c>
      <c r="I228" s="26">
        <v>18713.12</v>
      </c>
      <c r="J228" s="26">
        <v>0</v>
      </c>
      <c r="K228" s="26">
        <v>2868.69</v>
      </c>
      <c r="L228" s="26">
        <v>0</v>
      </c>
      <c r="M228" s="26">
        <v>0</v>
      </c>
    </row>
    <row r="229" spans="1:13" s="27" customFormat="1" ht="12.75">
      <c r="A229" s="23" t="s">
        <v>1173</v>
      </c>
      <c r="B229" s="23" t="s">
        <v>930</v>
      </c>
      <c r="C229" s="23" t="s">
        <v>931</v>
      </c>
      <c r="D229" s="24">
        <v>40820</v>
      </c>
      <c r="E229" s="26">
        <v>48.35</v>
      </c>
      <c r="F229" s="26">
        <v>14153.58</v>
      </c>
      <c r="G229" s="26">
        <v>5062.26</v>
      </c>
      <c r="H229" s="26">
        <v>5356.1</v>
      </c>
      <c r="I229" s="26">
        <v>3485.85</v>
      </c>
      <c r="J229" s="26">
        <v>0</v>
      </c>
      <c r="K229" s="26">
        <v>249.37</v>
      </c>
      <c r="L229" s="26">
        <v>0</v>
      </c>
      <c r="M229" s="26">
        <v>0</v>
      </c>
    </row>
    <row r="230" spans="1:13" s="27" customFormat="1" ht="12.75">
      <c r="A230" s="23" t="s">
        <v>1174</v>
      </c>
      <c r="B230" s="23" t="s">
        <v>940</v>
      </c>
      <c r="C230" s="23" t="s">
        <v>941</v>
      </c>
      <c r="D230" s="24">
        <v>43308</v>
      </c>
      <c r="E230" s="26">
        <v>43.96</v>
      </c>
      <c r="F230" s="26">
        <v>7817.69</v>
      </c>
      <c r="G230" s="26">
        <v>5165.3</v>
      </c>
      <c r="H230" s="26">
        <v>1846.32</v>
      </c>
      <c r="I230" s="26">
        <v>615.44000000000005</v>
      </c>
      <c r="J230" s="26">
        <v>0</v>
      </c>
      <c r="K230" s="26">
        <v>190.63</v>
      </c>
      <c r="L230" s="26">
        <v>0</v>
      </c>
      <c r="M230" s="26">
        <v>0</v>
      </c>
    </row>
    <row r="231" spans="1:13" s="27" customFormat="1" ht="12.75">
      <c r="A231" s="23" t="s">
        <v>1175</v>
      </c>
      <c r="B231" s="23" t="s">
        <v>930</v>
      </c>
      <c r="C231" s="23" t="s">
        <v>931</v>
      </c>
      <c r="D231" s="24">
        <v>37529</v>
      </c>
      <c r="E231" s="26">
        <v>48.35</v>
      </c>
      <c r="F231" s="26">
        <v>137412.75</v>
      </c>
      <c r="G231" s="26">
        <v>84415.86</v>
      </c>
      <c r="H231" s="26">
        <v>28763.99</v>
      </c>
      <c r="I231" s="26">
        <v>14772.4</v>
      </c>
      <c r="J231" s="26">
        <v>0</v>
      </c>
      <c r="K231" s="26">
        <v>2699.31</v>
      </c>
      <c r="L231" s="26">
        <v>6761.19</v>
      </c>
      <c r="M231" s="26">
        <v>0</v>
      </c>
    </row>
    <row r="232" spans="1:13" s="27" customFormat="1" ht="12.75">
      <c r="A232" s="23" t="s">
        <v>1176</v>
      </c>
      <c r="B232" s="23" t="s">
        <v>930</v>
      </c>
      <c r="C232" s="23" t="s">
        <v>931</v>
      </c>
      <c r="D232" s="24">
        <v>42121</v>
      </c>
      <c r="E232" s="26">
        <v>48.35</v>
      </c>
      <c r="F232" s="26">
        <v>57286.34</v>
      </c>
      <c r="G232" s="26">
        <v>24821.119999999999</v>
      </c>
      <c r="H232" s="26">
        <v>18292.63</v>
      </c>
      <c r="I232" s="26">
        <v>13140.55</v>
      </c>
      <c r="J232" s="26">
        <v>0</v>
      </c>
      <c r="K232" s="26">
        <v>1032.04</v>
      </c>
      <c r="L232" s="26">
        <v>0</v>
      </c>
      <c r="M232" s="26">
        <v>0</v>
      </c>
    </row>
    <row r="233" spans="1:13" s="27" customFormat="1" ht="12.75">
      <c r="A233" s="23" t="s">
        <v>1177</v>
      </c>
      <c r="B233" s="23" t="s">
        <v>930</v>
      </c>
      <c r="C233" s="23" t="s">
        <v>931</v>
      </c>
      <c r="D233" s="24">
        <v>35601</v>
      </c>
      <c r="E233" s="26">
        <v>48.35</v>
      </c>
      <c r="F233" s="26">
        <v>53866.080000000002</v>
      </c>
      <c r="G233" s="26">
        <v>25726.78</v>
      </c>
      <c r="H233" s="26">
        <v>17245.580000000002</v>
      </c>
      <c r="I233" s="26">
        <v>9928.5499999999993</v>
      </c>
      <c r="J233" s="26">
        <v>0</v>
      </c>
      <c r="K233" s="26">
        <v>965.17</v>
      </c>
      <c r="L233" s="26">
        <v>0</v>
      </c>
      <c r="M233" s="26">
        <v>0</v>
      </c>
    </row>
    <row r="234" spans="1:13" s="27" customFormat="1" ht="12.75">
      <c r="A234" s="23" t="s">
        <v>1178</v>
      </c>
      <c r="B234" s="23" t="s">
        <v>974</v>
      </c>
      <c r="C234" s="23" t="s">
        <v>941</v>
      </c>
      <c r="D234" s="24">
        <v>39776</v>
      </c>
      <c r="E234" s="26">
        <v>43.96</v>
      </c>
      <c r="F234" s="26">
        <v>1085.04</v>
      </c>
      <c r="G234" s="26">
        <v>1055.04</v>
      </c>
      <c r="H234" s="26">
        <v>0</v>
      </c>
      <c r="I234" s="26">
        <v>0</v>
      </c>
      <c r="J234" s="26">
        <v>0</v>
      </c>
      <c r="K234" s="26">
        <v>30</v>
      </c>
      <c r="L234" s="26">
        <v>0</v>
      </c>
      <c r="M234" s="26">
        <v>0</v>
      </c>
    </row>
    <row r="235" spans="1:13" s="27" customFormat="1" ht="12.75">
      <c r="A235" s="23" t="s">
        <v>1179</v>
      </c>
      <c r="B235" s="23" t="s">
        <v>930</v>
      </c>
      <c r="C235" s="23" t="s">
        <v>931</v>
      </c>
      <c r="D235" s="24">
        <v>43068</v>
      </c>
      <c r="E235" s="26">
        <v>48.35</v>
      </c>
      <c r="F235" s="26">
        <v>9573.9</v>
      </c>
      <c r="G235" s="26">
        <v>5048.1000000000004</v>
      </c>
      <c r="H235" s="26">
        <v>3555</v>
      </c>
      <c r="I235" s="26">
        <v>805.8</v>
      </c>
      <c r="J235" s="26">
        <v>0</v>
      </c>
      <c r="K235" s="26">
        <v>165</v>
      </c>
      <c r="L235" s="26">
        <v>0</v>
      </c>
      <c r="M235" s="26">
        <v>0</v>
      </c>
    </row>
    <row r="236" spans="1:13" s="27" customFormat="1" ht="12.75">
      <c r="A236" s="23" t="s">
        <v>1180</v>
      </c>
      <c r="B236" s="23" t="s">
        <v>930</v>
      </c>
      <c r="C236" s="23" t="s">
        <v>931</v>
      </c>
      <c r="D236" s="24">
        <v>43195</v>
      </c>
      <c r="E236" s="26">
        <v>48.35</v>
      </c>
      <c r="F236" s="26">
        <v>49464.14</v>
      </c>
      <c r="G236" s="26">
        <v>20559.310000000001</v>
      </c>
      <c r="H236" s="26">
        <v>17254.52</v>
      </c>
      <c r="I236" s="26">
        <v>10709.95</v>
      </c>
      <c r="J236" s="26">
        <v>0</v>
      </c>
      <c r="K236" s="26">
        <v>940.36</v>
      </c>
      <c r="L236" s="26">
        <v>0</v>
      </c>
      <c r="M236" s="26">
        <v>0</v>
      </c>
    </row>
    <row r="237" spans="1:13" s="27" customFormat="1" ht="12.75">
      <c r="A237" s="23" t="s">
        <v>1181</v>
      </c>
      <c r="B237" s="23" t="s">
        <v>930</v>
      </c>
      <c r="C237" s="23" t="s">
        <v>931</v>
      </c>
      <c r="D237" s="24">
        <v>36017</v>
      </c>
      <c r="E237" s="26">
        <v>48.35</v>
      </c>
      <c r="F237" s="26">
        <v>14426.21</v>
      </c>
      <c r="G237" s="26">
        <v>5886.63</v>
      </c>
      <c r="H237" s="26">
        <v>5765.75</v>
      </c>
      <c r="I237" s="26">
        <v>2490.0300000000002</v>
      </c>
      <c r="J237" s="26">
        <v>0</v>
      </c>
      <c r="K237" s="26">
        <v>283.8</v>
      </c>
      <c r="L237" s="26">
        <v>0</v>
      </c>
      <c r="M237" s="26">
        <v>0</v>
      </c>
    </row>
    <row r="238" spans="1:13" s="27" customFormat="1" ht="12.75">
      <c r="A238" s="23" t="s">
        <v>1182</v>
      </c>
      <c r="B238" s="23" t="s">
        <v>940</v>
      </c>
      <c r="C238" s="23" t="s">
        <v>941</v>
      </c>
      <c r="D238" s="24">
        <v>43419</v>
      </c>
      <c r="E238" s="26">
        <v>43.96</v>
      </c>
      <c r="F238" s="26">
        <v>5833.01</v>
      </c>
      <c r="G238" s="26">
        <v>3165.12</v>
      </c>
      <c r="H238" s="26">
        <v>1829.84</v>
      </c>
      <c r="I238" s="26">
        <v>703.36</v>
      </c>
      <c r="J238" s="26">
        <v>0</v>
      </c>
      <c r="K238" s="26">
        <v>134.69</v>
      </c>
      <c r="L238" s="26">
        <v>0</v>
      </c>
      <c r="M238" s="26">
        <v>0</v>
      </c>
    </row>
    <row r="239" spans="1:13" s="27" customFormat="1" ht="12.75">
      <c r="A239" s="23" t="s">
        <v>1183</v>
      </c>
      <c r="B239" s="23" t="s">
        <v>930</v>
      </c>
      <c r="C239" s="23" t="s">
        <v>931</v>
      </c>
      <c r="D239" s="24">
        <v>43251</v>
      </c>
      <c r="E239" s="26">
        <v>48.35</v>
      </c>
      <c r="F239" s="26">
        <v>4893.55</v>
      </c>
      <c r="G239" s="26">
        <v>1565.21</v>
      </c>
      <c r="H239" s="26">
        <v>939.97</v>
      </c>
      <c r="I239" s="26">
        <v>2305.6</v>
      </c>
      <c r="J239" s="26">
        <v>0</v>
      </c>
      <c r="K239" s="26">
        <v>82.77</v>
      </c>
      <c r="L239" s="26">
        <v>0</v>
      </c>
      <c r="M239" s="26">
        <v>0</v>
      </c>
    </row>
    <row r="240" spans="1:13" s="27" customFormat="1" ht="12.75">
      <c r="A240" s="23" t="s">
        <v>1184</v>
      </c>
      <c r="B240" s="23" t="s">
        <v>930</v>
      </c>
      <c r="C240" s="23" t="s">
        <v>931</v>
      </c>
      <c r="D240" s="24">
        <v>37676</v>
      </c>
      <c r="E240" s="26">
        <v>48.35</v>
      </c>
      <c r="F240" s="26">
        <v>10386.620000000001</v>
      </c>
      <c r="G240" s="26">
        <v>4763.33</v>
      </c>
      <c r="H240" s="26">
        <v>3410.75</v>
      </c>
      <c r="I240" s="26">
        <v>2022.15</v>
      </c>
      <c r="J240" s="26">
        <v>0</v>
      </c>
      <c r="K240" s="26">
        <v>190.39</v>
      </c>
      <c r="L240" s="26">
        <v>0</v>
      </c>
      <c r="M240" s="26">
        <v>0</v>
      </c>
    </row>
    <row r="241" spans="1:13" s="27" customFormat="1" ht="12.75">
      <c r="A241" s="23" t="s">
        <v>1185</v>
      </c>
      <c r="B241" s="23" t="s">
        <v>930</v>
      </c>
      <c r="C241" s="23" t="s">
        <v>931</v>
      </c>
      <c r="D241" s="24">
        <v>43217</v>
      </c>
      <c r="E241" s="26">
        <v>48.35</v>
      </c>
      <c r="F241" s="26">
        <v>1872.25</v>
      </c>
      <c r="G241" s="26">
        <v>1374.6</v>
      </c>
      <c r="H241" s="26">
        <v>462.15</v>
      </c>
      <c r="I241" s="26">
        <v>0</v>
      </c>
      <c r="J241" s="26">
        <v>0</v>
      </c>
      <c r="K241" s="26">
        <v>35.5</v>
      </c>
      <c r="L241" s="26">
        <v>0</v>
      </c>
      <c r="M241" s="26">
        <v>0</v>
      </c>
    </row>
    <row r="242" spans="1:13" s="27" customFormat="1" ht="12.75">
      <c r="A242" s="23" t="s">
        <v>1186</v>
      </c>
      <c r="B242" s="23" t="s">
        <v>930</v>
      </c>
      <c r="C242" s="23" t="s">
        <v>931</v>
      </c>
      <c r="D242" s="24">
        <v>41929</v>
      </c>
      <c r="E242" s="26">
        <v>48.35</v>
      </c>
      <c r="F242" s="26">
        <v>9205.16</v>
      </c>
      <c r="G242" s="26">
        <v>4581.17</v>
      </c>
      <c r="H242" s="26">
        <v>2792.24</v>
      </c>
      <c r="I242" s="26">
        <v>1643.9</v>
      </c>
      <c r="J242" s="26">
        <v>0</v>
      </c>
      <c r="K242" s="26">
        <v>187.85</v>
      </c>
      <c r="L242" s="26">
        <v>0</v>
      </c>
      <c r="M242" s="26">
        <v>0</v>
      </c>
    </row>
    <row r="243" spans="1:13" s="27" customFormat="1" ht="12.75">
      <c r="A243" s="23" t="s">
        <v>1187</v>
      </c>
      <c r="B243" s="23" t="s">
        <v>930</v>
      </c>
      <c r="C243" s="23" t="s">
        <v>931</v>
      </c>
      <c r="D243" s="24">
        <v>33375</v>
      </c>
      <c r="E243" s="26">
        <v>48.35</v>
      </c>
      <c r="F243" s="26">
        <v>14213.28</v>
      </c>
      <c r="G243" s="26">
        <v>5872.48</v>
      </c>
      <c r="H243" s="26">
        <v>4982.78</v>
      </c>
      <c r="I243" s="26">
        <v>3113.25</v>
      </c>
      <c r="J243" s="26">
        <v>0</v>
      </c>
      <c r="K243" s="26">
        <v>244.77</v>
      </c>
      <c r="L243" s="26">
        <v>0</v>
      </c>
      <c r="M243" s="26">
        <v>0</v>
      </c>
    </row>
    <row r="244" spans="1:13" s="27" customFormat="1" ht="12.75">
      <c r="A244" s="23" t="s">
        <v>1188</v>
      </c>
      <c r="B244" s="23" t="s">
        <v>930</v>
      </c>
      <c r="C244" s="23" t="s">
        <v>931</v>
      </c>
      <c r="D244" s="24">
        <v>34836</v>
      </c>
      <c r="E244" s="26">
        <v>48.35</v>
      </c>
      <c r="F244" s="26">
        <v>26728.03</v>
      </c>
      <c r="G244" s="26">
        <v>12389.72</v>
      </c>
      <c r="H244" s="26">
        <v>9663.99</v>
      </c>
      <c r="I244" s="26">
        <v>4133.93</v>
      </c>
      <c r="J244" s="26">
        <v>0</v>
      </c>
      <c r="K244" s="26">
        <v>540.39</v>
      </c>
      <c r="L244" s="26">
        <v>0</v>
      </c>
      <c r="M244" s="26">
        <v>0</v>
      </c>
    </row>
    <row r="245" spans="1:13" s="27" customFormat="1" ht="12.75">
      <c r="A245" s="23" t="s">
        <v>1189</v>
      </c>
      <c r="B245" s="23" t="s">
        <v>930</v>
      </c>
      <c r="C245" s="23" t="s">
        <v>931</v>
      </c>
      <c r="D245" s="24">
        <v>43396</v>
      </c>
      <c r="E245" s="26">
        <v>48.35</v>
      </c>
      <c r="F245" s="26">
        <v>11798.01</v>
      </c>
      <c r="G245" s="26">
        <v>3819.66</v>
      </c>
      <c r="H245" s="26">
        <v>4424.03</v>
      </c>
      <c r="I245" s="26">
        <v>3336.15</v>
      </c>
      <c r="J245" s="26">
        <v>0</v>
      </c>
      <c r="K245" s="26">
        <v>218.17</v>
      </c>
      <c r="L245" s="26">
        <v>0</v>
      </c>
      <c r="M245" s="26">
        <v>0</v>
      </c>
    </row>
    <row r="246" spans="1:13" s="27" customFormat="1" ht="12.75">
      <c r="A246" s="23" t="s">
        <v>1190</v>
      </c>
      <c r="B246" s="23" t="s">
        <v>930</v>
      </c>
      <c r="C246" s="23" t="s">
        <v>931</v>
      </c>
      <c r="D246" s="24">
        <v>34660</v>
      </c>
      <c r="E246" s="26">
        <v>48.35</v>
      </c>
      <c r="F246" s="26">
        <v>23708.880000000001</v>
      </c>
      <c r="G246" s="26">
        <v>10368.15</v>
      </c>
      <c r="H246" s="26">
        <v>6620.37</v>
      </c>
      <c r="I246" s="26">
        <v>6273.15</v>
      </c>
      <c r="J246" s="26">
        <v>0</v>
      </c>
      <c r="K246" s="26">
        <v>447.21</v>
      </c>
      <c r="L246" s="26">
        <v>0</v>
      </c>
      <c r="M246" s="26">
        <v>0</v>
      </c>
    </row>
    <row r="247" spans="1:13" s="27" customFormat="1" ht="12.75">
      <c r="A247" s="23" t="s">
        <v>1191</v>
      </c>
      <c r="B247" s="23" t="s">
        <v>930</v>
      </c>
      <c r="C247" s="23" t="s">
        <v>931</v>
      </c>
      <c r="D247" s="24">
        <v>39395</v>
      </c>
      <c r="E247" s="26">
        <v>48.35</v>
      </c>
      <c r="F247" s="26">
        <v>1753.25</v>
      </c>
      <c r="G247" s="26">
        <v>1540.5</v>
      </c>
      <c r="H247" s="26">
        <v>177.75</v>
      </c>
      <c r="I247" s="26">
        <v>0</v>
      </c>
      <c r="J247" s="26">
        <v>0</v>
      </c>
      <c r="K247" s="26">
        <v>35</v>
      </c>
      <c r="L247" s="26">
        <v>0</v>
      </c>
      <c r="M247" s="26">
        <v>0</v>
      </c>
    </row>
    <row r="248" spans="1:13" s="27" customFormat="1" ht="12.75">
      <c r="A248" s="23" t="s">
        <v>1192</v>
      </c>
      <c r="B248" s="23" t="s">
        <v>930</v>
      </c>
      <c r="C248" s="23" t="s">
        <v>931</v>
      </c>
      <c r="D248" s="24">
        <v>43412</v>
      </c>
      <c r="E248" s="26">
        <v>48.35</v>
      </c>
      <c r="F248" s="26">
        <v>4281.88</v>
      </c>
      <c r="G248" s="26">
        <v>2151.58</v>
      </c>
      <c r="H248" s="26">
        <v>1269.19</v>
      </c>
      <c r="I248" s="26">
        <v>773.6</v>
      </c>
      <c r="J248" s="26">
        <v>0</v>
      </c>
      <c r="K248" s="26">
        <v>87.51</v>
      </c>
      <c r="L248" s="26">
        <v>0</v>
      </c>
      <c r="M248" s="26">
        <v>0</v>
      </c>
    </row>
    <row r="249" spans="1:13" s="27" customFormat="1" ht="12.75">
      <c r="A249" s="23" t="s">
        <v>1193</v>
      </c>
      <c r="B249" s="23" t="s">
        <v>930</v>
      </c>
      <c r="C249" s="23" t="s">
        <v>931</v>
      </c>
      <c r="D249" s="24">
        <v>32731</v>
      </c>
      <c r="E249" s="26">
        <v>48.35</v>
      </c>
      <c r="F249" s="26">
        <v>4334.62</v>
      </c>
      <c r="G249" s="26">
        <v>2562.56</v>
      </c>
      <c r="H249" s="26">
        <v>906.56</v>
      </c>
      <c r="I249" s="26">
        <v>773.6</v>
      </c>
      <c r="J249" s="26">
        <v>0</v>
      </c>
      <c r="K249" s="26">
        <v>91.9</v>
      </c>
      <c r="L249" s="26">
        <v>0</v>
      </c>
      <c r="M249" s="26">
        <v>0</v>
      </c>
    </row>
    <row r="250" spans="1:13" s="27" customFormat="1" ht="12.75">
      <c r="A250" s="23" t="s">
        <v>1194</v>
      </c>
      <c r="B250" s="23" t="s">
        <v>930</v>
      </c>
      <c r="C250" s="23" t="s">
        <v>931</v>
      </c>
      <c r="D250" s="24">
        <v>37676</v>
      </c>
      <c r="E250" s="26">
        <v>48.35</v>
      </c>
      <c r="F250" s="26">
        <v>9390.65</v>
      </c>
      <c r="G250" s="26">
        <v>4740</v>
      </c>
      <c r="H250" s="26">
        <v>3448.35</v>
      </c>
      <c r="I250" s="26">
        <v>1042.8</v>
      </c>
      <c r="J250" s="26">
        <v>0</v>
      </c>
      <c r="K250" s="26">
        <v>159.5</v>
      </c>
      <c r="L250" s="26">
        <v>0</v>
      </c>
      <c r="M250" s="26">
        <v>0</v>
      </c>
    </row>
    <row r="251" spans="1:13" s="27" customFormat="1" ht="12.75">
      <c r="A251" s="23" t="s">
        <v>1195</v>
      </c>
      <c r="B251" s="23" t="s">
        <v>930</v>
      </c>
      <c r="C251" s="23" t="s">
        <v>931</v>
      </c>
      <c r="D251" s="24">
        <v>34305</v>
      </c>
      <c r="E251" s="26">
        <v>48.35</v>
      </c>
      <c r="F251" s="26">
        <v>1157.0999999999999</v>
      </c>
      <c r="G251" s="26">
        <v>497.7</v>
      </c>
      <c r="H251" s="26">
        <v>639.9</v>
      </c>
      <c r="I251" s="26">
        <v>0</v>
      </c>
      <c r="J251" s="26">
        <v>0</v>
      </c>
      <c r="K251" s="26">
        <v>19.5</v>
      </c>
      <c r="L251" s="26">
        <v>0</v>
      </c>
      <c r="M251" s="26">
        <v>0</v>
      </c>
    </row>
    <row r="252" spans="1:13" s="27" customFormat="1" ht="12.75">
      <c r="A252" s="23" t="s">
        <v>1196</v>
      </c>
      <c r="B252" s="23" t="s">
        <v>930</v>
      </c>
      <c r="C252" s="23" t="s">
        <v>931</v>
      </c>
      <c r="D252" s="24">
        <v>35187</v>
      </c>
      <c r="E252" s="26">
        <v>48.35</v>
      </c>
      <c r="F252" s="26">
        <v>10381.219999999999</v>
      </c>
      <c r="G252" s="26">
        <v>4431.0600000000004</v>
      </c>
      <c r="H252" s="26">
        <v>3149.82</v>
      </c>
      <c r="I252" s="26">
        <v>2613.6999999999998</v>
      </c>
      <c r="J252" s="26">
        <v>0</v>
      </c>
      <c r="K252" s="26">
        <v>186.64</v>
      </c>
      <c r="L252" s="26">
        <v>0</v>
      </c>
      <c r="M252" s="26">
        <v>0</v>
      </c>
    </row>
    <row r="253" spans="1:13" s="27" customFormat="1" ht="12.75">
      <c r="A253" s="23" t="s">
        <v>1197</v>
      </c>
      <c r="B253" s="23" t="s">
        <v>930</v>
      </c>
      <c r="C253" s="23" t="s">
        <v>931</v>
      </c>
      <c r="D253" s="24">
        <v>41229</v>
      </c>
      <c r="E253" s="26">
        <v>48.35</v>
      </c>
      <c r="F253" s="26">
        <v>16081.14</v>
      </c>
      <c r="G253" s="26">
        <v>8419.85</v>
      </c>
      <c r="H253" s="26">
        <v>4661.3999999999996</v>
      </c>
      <c r="I253" s="26">
        <v>2695.25</v>
      </c>
      <c r="J253" s="26">
        <v>0</v>
      </c>
      <c r="K253" s="26">
        <v>304.64</v>
      </c>
      <c r="L253" s="26">
        <v>0</v>
      </c>
      <c r="M253" s="26">
        <v>0</v>
      </c>
    </row>
    <row r="254" spans="1:13" s="27" customFormat="1" ht="12.75">
      <c r="A254" s="23" t="s">
        <v>1198</v>
      </c>
      <c r="B254" s="23" t="s">
        <v>930</v>
      </c>
      <c r="C254" s="23" t="s">
        <v>931</v>
      </c>
      <c r="D254" s="24">
        <v>39542</v>
      </c>
      <c r="E254" s="26">
        <v>48.35</v>
      </c>
      <c r="F254" s="26">
        <v>14023.58</v>
      </c>
      <c r="G254" s="26">
        <v>6613.98</v>
      </c>
      <c r="H254" s="26">
        <v>4231.33</v>
      </c>
      <c r="I254" s="26">
        <v>2901</v>
      </c>
      <c r="J254" s="26">
        <v>0</v>
      </c>
      <c r="K254" s="26">
        <v>277.27</v>
      </c>
      <c r="L254" s="26">
        <v>0</v>
      </c>
      <c r="M254" s="26">
        <v>0</v>
      </c>
    </row>
    <row r="255" spans="1:13" s="27" customFormat="1" ht="12.75">
      <c r="A255" s="23" t="s">
        <v>1199</v>
      </c>
      <c r="B255" s="23" t="s">
        <v>930</v>
      </c>
      <c r="C255" s="23" t="s">
        <v>931</v>
      </c>
      <c r="D255" s="24">
        <v>43042</v>
      </c>
      <c r="E255" s="26">
        <v>48.35</v>
      </c>
      <c r="F255" s="26">
        <v>17957.96</v>
      </c>
      <c r="G255" s="26">
        <v>8781.94</v>
      </c>
      <c r="H255" s="26">
        <v>5610.56</v>
      </c>
      <c r="I255" s="26">
        <v>3245.05</v>
      </c>
      <c r="J255" s="26">
        <v>0</v>
      </c>
      <c r="K255" s="26">
        <v>320.41000000000003</v>
      </c>
      <c r="L255" s="26">
        <v>0</v>
      </c>
      <c r="M255" s="26">
        <v>0</v>
      </c>
    </row>
    <row r="256" spans="1:13" s="27" customFormat="1" ht="12.75">
      <c r="A256" s="23" t="s">
        <v>1200</v>
      </c>
      <c r="B256" s="23" t="s">
        <v>930</v>
      </c>
      <c r="C256" s="23" t="s">
        <v>931</v>
      </c>
      <c r="D256" s="24">
        <v>40439</v>
      </c>
      <c r="E256" s="26">
        <v>48.35</v>
      </c>
      <c r="F256" s="26">
        <v>59728.93</v>
      </c>
      <c r="G256" s="26">
        <v>30751.52</v>
      </c>
      <c r="H256" s="26">
        <v>16944.28</v>
      </c>
      <c r="I256" s="26">
        <v>10898.5</v>
      </c>
      <c r="J256" s="26">
        <v>0</v>
      </c>
      <c r="K256" s="26">
        <v>1134.6300000000001</v>
      </c>
      <c r="L256" s="26">
        <v>0</v>
      </c>
      <c r="M256" s="26">
        <v>0</v>
      </c>
    </row>
    <row r="257" spans="1:13" s="27" customFormat="1" ht="12.75">
      <c r="A257" s="23" t="s">
        <v>1201</v>
      </c>
      <c r="B257" s="23" t="s">
        <v>930</v>
      </c>
      <c r="C257" s="23" t="s">
        <v>931</v>
      </c>
      <c r="D257" s="24">
        <v>38226</v>
      </c>
      <c r="E257" s="26">
        <v>48.35</v>
      </c>
      <c r="F257" s="26">
        <v>846.5</v>
      </c>
      <c r="G257" s="26">
        <v>758.4</v>
      </c>
      <c r="H257" s="26">
        <v>71.099999999999994</v>
      </c>
      <c r="I257" s="26">
        <v>0</v>
      </c>
      <c r="J257" s="26">
        <v>0</v>
      </c>
      <c r="K257" s="26">
        <v>17</v>
      </c>
      <c r="L257" s="26">
        <v>0</v>
      </c>
      <c r="M257" s="26">
        <v>0</v>
      </c>
    </row>
    <row r="258" spans="1:13" s="27" customFormat="1" ht="12.75">
      <c r="A258" s="23" t="s">
        <v>1202</v>
      </c>
      <c r="B258" s="23" t="s">
        <v>930</v>
      </c>
      <c r="C258" s="23" t="s">
        <v>931</v>
      </c>
      <c r="D258" s="24">
        <v>43396</v>
      </c>
      <c r="E258" s="26">
        <v>48.35</v>
      </c>
      <c r="F258" s="26">
        <v>10115.26</v>
      </c>
      <c r="G258" s="26">
        <v>4726.2299999999996</v>
      </c>
      <c r="H258" s="26">
        <v>3299.9</v>
      </c>
      <c r="I258" s="26">
        <v>1885.65</v>
      </c>
      <c r="J258" s="26">
        <v>0</v>
      </c>
      <c r="K258" s="26">
        <v>203.48</v>
      </c>
      <c r="L258" s="26">
        <v>0</v>
      </c>
      <c r="M258" s="26">
        <v>0</v>
      </c>
    </row>
    <row r="259" spans="1:13" s="27" customFormat="1" ht="12.75">
      <c r="A259" s="23" t="s">
        <v>1203</v>
      </c>
      <c r="B259" s="23" t="s">
        <v>930</v>
      </c>
      <c r="C259" s="23" t="s">
        <v>931</v>
      </c>
      <c r="D259" s="24">
        <v>36089</v>
      </c>
      <c r="E259" s="26">
        <v>48.35</v>
      </c>
      <c r="F259" s="26">
        <v>668.67</v>
      </c>
      <c r="G259" s="26">
        <v>543.94000000000005</v>
      </c>
      <c r="H259" s="26">
        <v>108.79</v>
      </c>
      <c r="I259" s="26">
        <v>0</v>
      </c>
      <c r="J259" s="26">
        <v>0</v>
      </c>
      <c r="K259" s="26">
        <v>15.94</v>
      </c>
      <c r="L259" s="26">
        <v>0</v>
      </c>
      <c r="M259" s="26">
        <v>0</v>
      </c>
    </row>
    <row r="260" spans="1:13" s="27" customFormat="1" ht="12.75">
      <c r="A260" s="23" t="s">
        <v>1204</v>
      </c>
      <c r="B260" s="23" t="s">
        <v>940</v>
      </c>
      <c r="C260" s="23" t="s">
        <v>941</v>
      </c>
      <c r="D260" s="24">
        <v>41407</v>
      </c>
      <c r="E260" s="26">
        <v>43.96</v>
      </c>
      <c r="F260" s="26">
        <v>8355.83</v>
      </c>
      <c r="G260" s="26">
        <v>5275.2</v>
      </c>
      <c r="H260" s="26">
        <v>2176.02</v>
      </c>
      <c r="I260" s="26">
        <v>703.36</v>
      </c>
      <c r="J260" s="26">
        <v>0</v>
      </c>
      <c r="K260" s="26">
        <v>201.25</v>
      </c>
      <c r="L260" s="26">
        <v>0</v>
      </c>
      <c r="M260" s="26">
        <v>0</v>
      </c>
    </row>
    <row r="261" spans="1:13" s="27" customFormat="1" ht="12.75">
      <c r="A261" s="23" t="s">
        <v>1205</v>
      </c>
      <c r="B261" s="23" t="s">
        <v>930</v>
      </c>
      <c r="C261" s="23" t="s">
        <v>931</v>
      </c>
      <c r="D261" s="24">
        <v>34709</v>
      </c>
      <c r="E261" s="26">
        <v>48.35</v>
      </c>
      <c r="F261" s="26">
        <v>2004.54</v>
      </c>
      <c r="G261" s="26">
        <v>357.4</v>
      </c>
      <c r="H261" s="26">
        <v>859.61</v>
      </c>
      <c r="I261" s="26">
        <v>758.4</v>
      </c>
      <c r="J261" s="26">
        <v>0</v>
      </c>
      <c r="K261" s="26">
        <v>29.13</v>
      </c>
      <c r="L261" s="26">
        <v>0</v>
      </c>
      <c r="M261" s="26">
        <v>0</v>
      </c>
    </row>
    <row r="262" spans="1:13" s="27" customFormat="1" ht="12.75">
      <c r="A262" s="23" t="s">
        <v>1206</v>
      </c>
      <c r="B262" s="23" t="s">
        <v>930</v>
      </c>
      <c r="C262" s="23" t="s">
        <v>931</v>
      </c>
      <c r="D262" s="24">
        <v>33334</v>
      </c>
      <c r="E262" s="26">
        <v>48.35</v>
      </c>
      <c r="F262" s="26">
        <v>1650.95</v>
      </c>
      <c r="G262" s="26">
        <v>663.6</v>
      </c>
      <c r="H262" s="26">
        <v>959.85</v>
      </c>
      <c r="I262" s="26">
        <v>0</v>
      </c>
      <c r="J262" s="26">
        <v>0</v>
      </c>
      <c r="K262" s="26">
        <v>27.5</v>
      </c>
      <c r="L262" s="26">
        <v>0</v>
      </c>
      <c r="M262" s="26">
        <v>0</v>
      </c>
    </row>
    <row r="263" spans="1:13" s="27" customFormat="1" ht="12.75">
      <c r="A263" s="23" t="s">
        <v>1207</v>
      </c>
      <c r="B263" s="23" t="s">
        <v>930</v>
      </c>
      <c r="C263" s="23" t="s">
        <v>931</v>
      </c>
      <c r="D263" s="24">
        <v>37904</v>
      </c>
      <c r="E263" s="26">
        <v>48.35</v>
      </c>
      <c r="F263" s="26">
        <v>22254.18</v>
      </c>
      <c r="G263" s="26">
        <v>13162.39</v>
      </c>
      <c r="H263" s="26">
        <v>6569.86</v>
      </c>
      <c r="I263" s="26">
        <v>2070.5</v>
      </c>
      <c r="J263" s="26">
        <v>0</v>
      </c>
      <c r="K263" s="26">
        <v>451.43</v>
      </c>
      <c r="L263" s="26">
        <v>0</v>
      </c>
      <c r="M263" s="26">
        <v>0</v>
      </c>
    </row>
    <row r="264" spans="1:13" s="27" customFormat="1" ht="12.75">
      <c r="A264" s="23" t="s">
        <v>1208</v>
      </c>
      <c r="B264" s="23" t="s">
        <v>930</v>
      </c>
      <c r="C264" s="23" t="s">
        <v>931</v>
      </c>
      <c r="D264" s="24">
        <v>36738</v>
      </c>
      <c r="E264" s="26">
        <v>48.35</v>
      </c>
      <c r="F264" s="26">
        <v>33368.49</v>
      </c>
      <c r="G264" s="26">
        <v>11045.03</v>
      </c>
      <c r="H264" s="26">
        <v>11581.84</v>
      </c>
      <c r="I264" s="26">
        <v>10152.450000000001</v>
      </c>
      <c r="J264" s="26">
        <v>0</v>
      </c>
      <c r="K264" s="26">
        <v>589.16999999999996</v>
      </c>
      <c r="L264" s="26">
        <v>0</v>
      </c>
      <c r="M264" s="26">
        <v>0</v>
      </c>
    </row>
    <row r="265" spans="1:13" s="27" customFormat="1" ht="12.75">
      <c r="A265" s="23" t="s">
        <v>1209</v>
      </c>
      <c r="B265" s="23" t="s">
        <v>930</v>
      </c>
      <c r="C265" s="23" t="s">
        <v>931</v>
      </c>
      <c r="D265" s="24">
        <v>39498</v>
      </c>
      <c r="E265" s="26">
        <v>48.35</v>
      </c>
      <c r="F265" s="26">
        <v>10660.75</v>
      </c>
      <c r="G265" s="26">
        <v>4692.6000000000004</v>
      </c>
      <c r="H265" s="26">
        <v>3803.85</v>
      </c>
      <c r="I265" s="26">
        <v>1990.8</v>
      </c>
      <c r="J265" s="26">
        <v>0</v>
      </c>
      <c r="K265" s="26">
        <v>173.5</v>
      </c>
      <c r="L265" s="26">
        <v>0</v>
      </c>
      <c r="M265" s="26">
        <v>0</v>
      </c>
    </row>
    <row r="266" spans="1:13" s="27" customFormat="1" ht="12.75">
      <c r="A266" s="23" t="s">
        <v>1210</v>
      </c>
      <c r="B266" s="23" t="s">
        <v>930</v>
      </c>
      <c r="C266" s="23" t="s">
        <v>931</v>
      </c>
      <c r="D266" s="24">
        <v>37196</v>
      </c>
      <c r="E266" s="26">
        <v>48.35</v>
      </c>
      <c r="F266" s="26">
        <v>16659.97</v>
      </c>
      <c r="G266" s="26">
        <v>8700.5300000000007</v>
      </c>
      <c r="H266" s="26">
        <v>3804.64</v>
      </c>
      <c r="I266" s="26">
        <v>3836.65</v>
      </c>
      <c r="J266" s="26">
        <v>0</v>
      </c>
      <c r="K266" s="26">
        <v>318.14999999999998</v>
      </c>
      <c r="L266" s="26">
        <v>0</v>
      </c>
      <c r="M266" s="26">
        <v>0</v>
      </c>
    </row>
    <row r="267" spans="1:13" s="27" customFormat="1" ht="12.75">
      <c r="A267" s="23" t="s">
        <v>1211</v>
      </c>
      <c r="B267" s="23" t="s">
        <v>930</v>
      </c>
      <c r="C267" s="23" t="s">
        <v>931</v>
      </c>
      <c r="D267" s="24">
        <v>38933</v>
      </c>
      <c r="E267" s="26">
        <v>48.35</v>
      </c>
      <c r="F267" s="26">
        <v>19268.38</v>
      </c>
      <c r="G267" s="26">
        <v>8746.83</v>
      </c>
      <c r="H267" s="26">
        <v>6397.65</v>
      </c>
      <c r="I267" s="26">
        <v>3792</v>
      </c>
      <c r="J267" s="26">
        <v>0</v>
      </c>
      <c r="K267" s="26">
        <v>331.9</v>
      </c>
      <c r="L267" s="26">
        <v>0</v>
      </c>
      <c r="M267" s="26">
        <v>0</v>
      </c>
    </row>
    <row r="268" spans="1:13" s="27" customFormat="1" ht="12.75">
      <c r="A268" s="23" t="s">
        <v>1212</v>
      </c>
      <c r="B268" s="23" t="s">
        <v>930</v>
      </c>
      <c r="C268" s="23" t="s">
        <v>931</v>
      </c>
      <c r="D268" s="24">
        <v>43208</v>
      </c>
      <c r="E268" s="26">
        <v>48.35</v>
      </c>
      <c r="F268" s="26">
        <v>217.8</v>
      </c>
      <c r="G268" s="26">
        <v>213.3</v>
      </c>
      <c r="H268" s="26">
        <v>0</v>
      </c>
      <c r="I268" s="26">
        <v>0</v>
      </c>
      <c r="J268" s="26">
        <v>0</v>
      </c>
      <c r="K268" s="26">
        <v>4.5</v>
      </c>
      <c r="L268" s="26">
        <v>0</v>
      </c>
      <c r="M268" s="26">
        <v>0</v>
      </c>
    </row>
    <row r="269" spans="1:13" s="27" customFormat="1" ht="12.75">
      <c r="A269" s="23" t="s">
        <v>1213</v>
      </c>
      <c r="B269" s="23" t="s">
        <v>930</v>
      </c>
      <c r="C269" s="23" t="s">
        <v>931</v>
      </c>
      <c r="D269" s="24">
        <v>34556</v>
      </c>
      <c r="E269" s="26">
        <v>48.35</v>
      </c>
      <c r="F269" s="26">
        <v>2316.31</v>
      </c>
      <c r="G269" s="26">
        <v>1970.26</v>
      </c>
      <c r="H269" s="26">
        <v>290.10000000000002</v>
      </c>
      <c r="I269" s="26">
        <v>0</v>
      </c>
      <c r="J269" s="26">
        <v>0</v>
      </c>
      <c r="K269" s="26">
        <v>55.95</v>
      </c>
      <c r="L269" s="26">
        <v>0</v>
      </c>
      <c r="M269" s="26">
        <v>0</v>
      </c>
    </row>
    <row r="270" spans="1:13" s="27" customFormat="1" ht="12.75">
      <c r="A270" s="23" t="s">
        <v>1214</v>
      </c>
      <c r="B270" s="23" t="s">
        <v>930</v>
      </c>
      <c r="C270" s="23" t="s">
        <v>931</v>
      </c>
      <c r="D270" s="24">
        <v>36655</v>
      </c>
      <c r="E270" s="26">
        <v>48.35</v>
      </c>
      <c r="F270" s="26">
        <v>65070.47</v>
      </c>
      <c r="G270" s="26">
        <v>25921.64</v>
      </c>
      <c r="H270" s="26">
        <v>19701.79</v>
      </c>
      <c r="I270" s="26">
        <v>18244.849999999999</v>
      </c>
      <c r="J270" s="26">
        <v>0</v>
      </c>
      <c r="K270" s="26">
        <v>1202.19</v>
      </c>
      <c r="L270" s="26">
        <v>0</v>
      </c>
      <c r="M270" s="26">
        <v>0</v>
      </c>
    </row>
    <row r="271" spans="1:13" s="27" customFormat="1" ht="12.75">
      <c r="A271" s="23" t="s">
        <v>1215</v>
      </c>
      <c r="B271" s="23" t="s">
        <v>930</v>
      </c>
      <c r="C271" s="23" t="s">
        <v>931</v>
      </c>
      <c r="D271" s="24">
        <v>43189</v>
      </c>
      <c r="E271" s="26">
        <v>48.35</v>
      </c>
      <c r="F271" s="26">
        <v>26454.57</v>
      </c>
      <c r="G271" s="26">
        <v>14318.13</v>
      </c>
      <c r="H271" s="26">
        <v>6914.05</v>
      </c>
      <c r="I271" s="26">
        <v>4689.95</v>
      </c>
      <c r="J271" s="26">
        <v>0</v>
      </c>
      <c r="K271" s="26">
        <v>532.44000000000005</v>
      </c>
      <c r="L271" s="26">
        <v>0</v>
      </c>
      <c r="M271" s="26">
        <v>0</v>
      </c>
    </row>
    <row r="272" spans="1:13" s="27" customFormat="1" ht="12.75">
      <c r="A272" s="23" t="s">
        <v>1216</v>
      </c>
      <c r="B272" s="23" t="s">
        <v>930</v>
      </c>
      <c r="C272" s="23" t="s">
        <v>931</v>
      </c>
      <c r="D272" s="24">
        <v>38490</v>
      </c>
      <c r="E272" s="26">
        <v>48.35</v>
      </c>
      <c r="F272" s="26">
        <v>1014.4</v>
      </c>
      <c r="G272" s="26">
        <v>711</v>
      </c>
      <c r="H272" s="26">
        <v>284.39999999999998</v>
      </c>
      <c r="I272" s="26">
        <v>0</v>
      </c>
      <c r="J272" s="26">
        <v>0</v>
      </c>
      <c r="K272" s="26">
        <v>19</v>
      </c>
      <c r="L272" s="26">
        <v>0</v>
      </c>
      <c r="M272" s="26">
        <v>0</v>
      </c>
    </row>
    <row r="273" spans="1:13" s="27" customFormat="1" ht="12.75">
      <c r="A273" s="23" t="s">
        <v>1217</v>
      </c>
      <c r="B273" s="23" t="s">
        <v>930</v>
      </c>
      <c r="C273" s="23" t="s">
        <v>931</v>
      </c>
      <c r="D273" s="24">
        <v>33864</v>
      </c>
      <c r="E273" s="26">
        <v>48.35</v>
      </c>
      <c r="F273" s="26">
        <v>1567.5</v>
      </c>
      <c r="G273" s="26">
        <v>758.4</v>
      </c>
      <c r="H273" s="26">
        <v>782.1</v>
      </c>
      <c r="I273" s="26">
        <v>0</v>
      </c>
      <c r="J273" s="26">
        <v>0</v>
      </c>
      <c r="K273" s="26">
        <v>27</v>
      </c>
      <c r="L273" s="26">
        <v>0</v>
      </c>
      <c r="M273" s="26">
        <v>0</v>
      </c>
    </row>
    <row r="274" spans="1:13" s="27" customFormat="1" ht="12.75">
      <c r="A274" s="23" t="s">
        <v>1218</v>
      </c>
      <c r="B274" s="23" t="s">
        <v>930</v>
      </c>
      <c r="C274" s="23" t="s">
        <v>931</v>
      </c>
      <c r="D274" s="24">
        <v>43249</v>
      </c>
      <c r="E274" s="26">
        <v>48.35</v>
      </c>
      <c r="F274" s="26">
        <v>8900.3700000000008</v>
      </c>
      <c r="G274" s="26">
        <v>4137.21</v>
      </c>
      <c r="H274" s="26">
        <v>3010.83</v>
      </c>
      <c r="I274" s="26">
        <v>1582.25</v>
      </c>
      <c r="J274" s="26">
        <v>0</v>
      </c>
      <c r="K274" s="26">
        <v>170.08</v>
      </c>
      <c r="L274" s="26">
        <v>0</v>
      </c>
      <c r="M274" s="26">
        <v>0</v>
      </c>
    </row>
    <row r="275" spans="1:13" s="27" customFormat="1" ht="12.75">
      <c r="A275" s="23" t="s">
        <v>1219</v>
      </c>
      <c r="B275" s="23" t="s">
        <v>930</v>
      </c>
      <c r="C275" s="23" t="s">
        <v>931</v>
      </c>
      <c r="D275" s="24">
        <v>39902</v>
      </c>
      <c r="E275" s="26">
        <v>48.35</v>
      </c>
      <c r="F275" s="26">
        <v>2166.5</v>
      </c>
      <c r="G275" s="26">
        <v>687.3</v>
      </c>
      <c r="H275" s="26">
        <v>1066.5</v>
      </c>
      <c r="I275" s="26">
        <v>379.2</v>
      </c>
      <c r="J275" s="26">
        <v>0</v>
      </c>
      <c r="K275" s="26">
        <v>33.5</v>
      </c>
      <c r="L275" s="26">
        <v>0</v>
      </c>
      <c r="M275" s="26">
        <v>0</v>
      </c>
    </row>
    <row r="276" spans="1:13" s="27" customFormat="1" ht="12.75">
      <c r="A276" s="23" t="s">
        <v>1220</v>
      </c>
      <c r="B276" s="23" t="s">
        <v>930</v>
      </c>
      <c r="C276" s="23" t="s">
        <v>931</v>
      </c>
      <c r="D276" s="24">
        <v>33184</v>
      </c>
      <c r="E276" s="26">
        <v>48.35</v>
      </c>
      <c r="F276" s="26">
        <v>29806.14</v>
      </c>
      <c r="G276" s="26">
        <v>13980.58</v>
      </c>
      <c r="H276" s="26">
        <v>9813.7099999999991</v>
      </c>
      <c r="I276" s="26">
        <v>5488.05</v>
      </c>
      <c r="J276" s="26">
        <v>0</v>
      </c>
      <c r="K276" s="26">
        <v>523.79999999999995</v>
      </c>
      <c r="L276" s="26">
        <v>0</v>
      </c>
      <c r="M276" s="26">
        <v>0</v>
      </c>
    </row>
    <row r="277" spans="1:13" s="27" customFormat="1" ht="12.75">
      <c r="A277" s="23" t="s">
        <v>1221</v>
      </c>
      <c r="B277" s="23" t="s">
        <v>940</v>
      </c>
      <c r="C277" s="23" t="s">
        <v>941</v>
      </c>
      <c r="D277" s="24">
        <v>43143</v>
      </c>
      <c r="E277" s="26">
        <v>43.96</v>
      </c>
      <c r="F277" s="26">
        <v>111450.79</v>
      </c>
      <c r="G277" s="26">
        <v>68995.09</v>
      </c>
      <c r="H277" s="26">
        <v>25715.33</v>
      </c>
      <c r="I277" s="26">
        <v>14259.25</v>
      </c>
      <c r="J277" s="26">
        <v>0</v>
      </c>
      <c r="K277" s="26">
        <v>2481.12</v>
      </c>
      <c r="L277" s="26">
        <v>0</v>
      </c>
      <c r="M277" s="26">
        <v>0</v>
      </c>
    </row>
    <row r="278" spans="1:13" s="27" customFormat="1" ht="12.75">
      <c r="A278" s="23" t="s">
        <v>1222</v>
      </c>
      <c r="B278" s="23" t="s">
        <v>930</v>
      </c>
      <c r="C278" s="23" t="s">
        <v>931</v>
      </c>
      <c r="D278" s="24">
        <v>39358</v>
      </c>
      <c r="E278" s="26">
        <v>48.35</v>
      </c>
      <c r="F278" s="26">
        <v>2270.75</v>
      </c>
      <c r="G278" s="26">
        <v>1752.9</v>
      </c>
      <c r="H278" s="26">
        <v>467.85</v>
      </c>
      <c r="I278" s="26">
        <v>0</v>
      </c>
      <c r="J278" s="26">
        <v>0</v>
      </c>
      <c r="K278" s="26">
        <v>50</v>
      </c>
      <c r="L278" s="26">
        <v>0</v>
      </c>
      <c r="M278" s="26">
        <v>0</v>
      </c>
    </row>
    <row r="279" spans="1:13" s="27" customFormat="1" ht="12.75">
      <c r="A279" s="23" t="s">
        <v>1223</v>
      </c>
      <c r="B279" s="23" t="s">
        <v>930</v>
      </c>
      <c r="C279" s="23" t="s">
        <v>931</v>
      </c>
      <c r="D279" s="24">
        <v>35341</v>
      </c>
      <c r="E279" s="26">
        <v>48.35</v>
      </c>
      <c r="F279" s="26">
        <v>19496.8</v>
      </c>
      <c r="G279" s="26">
        <v>7916.98</v>
      </c>
      <c r="H279" s="26">
        <v>6509.38</v>
      </c>
      <c r="I279" s="26">
        <v>4723</v>
      </c>
      <c r="J279" s="26">
        <v>0</v>
      </c>
      <c r="K279" s="26">
        <v>347.44</v>
      </c>
      <c r="L279" s="26">
        <v>0</v>
      </c>
      <c r="M279" s="26">
        <v>0</v>
      </c>
    </row>
    <row r="280" spans="1:13" s="27" customFormat="1" ht="12.75">
      <c r="A280" s="23" t="s">
        <v>1224</v>
      </c>
      <c r="B280" s="23" t="s">
        <v>930</v>
      </c>
      <c r="C280" s="23" t="s">
        <v>931</v>
      </c>
      <c r="D280" s="24">
        <v>39583</v>
      </c>
      <c r="E280" s="26">
        <v>48.35</v>
      </c>
      <c r="F280" s="26">
        <v>140304.60999999999</v>
      </c>
      <c r="G280" s="26">
        <v>71531.100000000006</v>
      </c>
      <c r="H280" s="26">
        <v>41077.22</v>
      </c>
      <c r="I280" s="26">
        <v>25066.62</v>
      </c>
      <c r="J280" s="26">
        <v>0</v>
      </c>
      <c r="K280" s="26">
        <v>2629.67</v>
      </c>
      <c r="L280" s="26">
        <v>0</v>
      </c>
      <c r="M280" s="26">
        <v>0</v>
      </c>
    </row>
    <row r="281" spans="1:13" ht="15.75" thickBot="1">
      <c r="F281" s="21">
        <f t="shared" ref="F281:M281" si="0">SUBTOTAL(9,F2:F280)</f>
        <v>7254349.7300000014</v>
      </c>
      <c r="G281" s="21">
        <f t="shared" si="0"/>
        <v>3946446.4299999978</v>
      </c>
      <c r="H281" s="21">
        <f t="shared" si="0"/>
        <v>1739559.2300000007</v>
      </c>
      <c r="I281" s="21">
        <f t="shared" si="0"/>
        <v>1212788.8999999999</v>
      </c>
      <c r="J281" s="21">
        <f t="shared" si="0"/>
        <v>14430.410000000002</v>
      </c>
      <c r="K281" s="21">
        <f t="shared" si="0"/>
        <v>139212.18</v>
      </c>
      <c r="L281" s="21">
        <f t="shared" si="0"/>
        <v>201174.10000000003</v>
      </c>
      <c r="M281" s="21">
        <f t="shared" si="0"/>
        <v>738.48</v>
      </c>
    </row>
    <row r="282" spans="1:13" ht="15.75" thickTop="1"/>
  </sheetData>
  <sheetProtection selectLockedCells="1" selectUnlockedCells="1"/>
  <autoFilter ref="A1:M28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6"/>
  <sheetViews>
    <sheetView workbookViewId="0">
      <pane ySplit="1" topLeftCell="A2" activePane="bottomLeft" state="frozen"/>
      <selection pane="bottomLeft"/>
    </sheetView>
  </sheetViews>
  <sheetFormatPr defaultColWidth="8.140625" defaultRowHeight="15"/>
  <cols>
    <col min="1" max="1" width="26.140625" style="4" bestFit="1" customWidth="1"/>
    <col min="2" max="2" width="29.85546875" style="4" bestFit="1" customWidth="1"/>
    <col min="3" max="3" width="29.5703125" style="4" bestFit="1" customWidth="1"/>
    <col min="4" max="4" width="8.5703125" style="4" bestFit="1" customWidth="1"/>
    <col min="5" max="5" width="8.140625" style="4" bestFit="1" customWidth="1"/>
    <col min="6" max="6" width="13.85546875" style="5" bestFit="1" customWidth="1"/>
    <col min="7" max="8" width="12.7109375" style="5" bestFit="1" customWidth="1"/>
    <col min="9" max="12" width="11.140625" style="5" bestFit="1" customWidth="1"/>
    <col min="13" max="14" width="10.140625" style="5" bestFit="1" customWidth="1"/>
    <col min="15" max="15" width="9.140625" style="5" bestFit="1" customWidth="1"/>
    <col min="16" max="16" width="11.140625" style="5" bestFit="1" customWidth="1"/>
    <col min="17" max="19" width="9.140625" style="5" bestFit="1" customWidth="1"/>
    <col min="20" max="16384" width="8.140625" style="4"/>
  </cols>
  <sheetData>
    <row r="1" spans="1:19" ht="26.45" customHeight="1" thickBot="1">
      <c r="A1" s="31" t="s">
        <v>0</v>
      </c>
      <c r="B1" s="31" t="s">
        <v>3</v>
      </c>
      <c r="C1" s="31" t="s">
        <v>4</v>
      </c>
      <c r="D1" s="31" t="s">
        <v>1</v>
      </c>
      <c r="E1" s="31" t="s">
        <v>2</v>
      </c>
      <c r="F1" s="30" t="s">
        <v>1232</v>
      </c>
      <c r="G1" s="30" t="s">
        <v>1225</v>
      </c>
      <c r="H1" s="30" t="s">
        <v>1226</v>
      </c>
      <c r="I1" s="30" t="s">
        <v>1227</v>
      </c>
      <c r="J1" s="32" t="s">
        <v>1233</v>
      </c>
      <c r="K1" s="32" t="s">
        <v>1228</v>
      </c>
      <c r="L1" s="32" t="s">
        <v>1234</v>
      </c>
      <c r="M1" s="32" t="s">
        <v>1235</v>
      </c>
      <c r="N1" s="32" t="s">
        <v>1236</v>
      </c>
      <c r="O1" s="32" t="s">
        <v>1237</v>
      </c>
      <c r="P1" s="32" t="s">
        <v>1229</v>
      </c>
      <c r="Q1" s="32" t="s">
        <v>1238</v>
      </c>
      <c r="R1" s="32" t="s">
        <v>1231</v>
      </c>
      <c r="S1" s="32" t="s">
        <v>1239</v>
      </c>
    </row>
    <row r="2" spans="1:19" s="27" customFormat="1" ht="12.75">
      <c r="A2" s="23" t="s">
        <v>100</v>
      </c>
      <c r="B2" s="23" t="s">
        <v>101</v>
      </c>
      <c r="C2" s="23" t="s">
        <v>102</v>
      </c>
      <c r="D2" s="24">
        <v>41220</v>
      </c>
      <c r="E2" s="25">
        <v>40.25</v>
      </c>
      <c r="F2" s="26">
        <v>344.2</v>
      </c>
      <c r="G2" s="26">
        <v>328.2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16</v>
      </c>
      <c r="Q2" s="26">
        <v>0</v>
      </c>
      <c r="R2" s="26">
        <v>0</v>
      </c>
      <c r="S2" s="26">
        <v>0</v>
      </c>
    </row>
    <row r="3" spans="1:19" s="27" customFormat="1" ht="12.75">
      <c r="A3" s="23" t="s">
        <v>103</v>
      </c>
      <c r="B3" s="23" t="s">
        <v>101</v>
      </c>
      <c r="C3" s="23" t="s">
        <v>102</v>
      </c>
      <c r="D3" s="24">
        <v>36353</v>
      </c>
      <c r="E3" s="25">
        <v>40.25</v>
      </c>
      <c r="F3" s="26">
        <v>556.30999999999995</v>
      </c>
      <c r="G3" s="26">
        <v>322</v>
      </c>
      <c r="H3" s="26">
        <v>211.31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23</v>
      </c>
      <c r="Q3" s="26">
        <v>0</v>
      </c>
      <c r="R3" s="26">
        <v>0</v>
      </c>
      <c r="S3" s="26">
        <v>0</v>
      </c>
    </row>
    <row r="4" spans="1:19" s="27" customFormat="1" ht="12.75">
      <c r="A4" s="23" t="s">
        <v>104</v>
      </c>
      <c r="B4" s="23" t="s">
        <v>105</v>
      </c>
      <c r="C4" s="23" t="s">
        <v>106</v>
      </c>
      <c r="D4" s="24">
        <v>36101</v>
      </c>
      <c r="E4" s="25">
        <v>50.25</v>
      </c>
      <c r="F4" s="26">
        <v>101817.47</v>
      </c>
      <c r="G4" s="26">
        <v>86031.9</v>
      </c>
      <c r="H4" s="26">
        <v>7750.69</v>
      </c>
      <c r="I4" s="26">
        <v>7935.88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99</v>
      </c>
      <c r="R4" s="26">
        <v>0</v>
      </c>
      <c r="S4" s="26">
        <v>0</v>
      </c>
    </row>
    <row r="5" spans="1:19" s="27" customFormat="1" ht="12.75">
      <c r="A5" s="23" t="s">
        <v>107</v>
      </c>
      <c r="B5" s="23" t="s">
        <v>101</v>
      </c>
      <c r="C5" s="23" t="s">
        <v>102</v>
      </c>
      <c r="D5" s="24">
        <v>41173</v>
      </c>
      <c r="E5" s="25">
        <v>40.25</v>
      </c>
      <c r="F5" s="26">
        <v>825</v>
      </c>
      <c r="G5" s="26">
        <v>0</v>
      </c>
      <c r="H5" s="26">
        <v>0</v>
      </c>
      <c r="I5" s="26">
        <v>805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20</v>
      </c>
      <c r="Q5" s="26">
        <v>0</v>
      </c>
      <c r="R5" s="26">
        <v>0</v>
      </c>
      <c r="S5" s="26">
        <v>0</v>
      </c>
    </row>
    <row r="6" spans="1:19" s="27" customFormat="1" ht="12.75">
      <c r="A6" s="23" t="s">
        <v>108</v>
      </c>
      <c r="B6" s="23" t="s">
        <v>109</v>
      </c>
      <c r="C6" s="23" t="s">
        <v>110</v>
      </c>
      <c r="D6" s="24">
        <v>43412</v>
      </c>
      <c r="E6" s="25">
        <v>35.5</v>
      </c>
      <c r="F6" s="26">
        <v>1295.75</v>
      </c>
      <c r="G6" s="26">
        <v>568</v>
      </c>
      <c r="H6" s="26">
        <v>372.75</v>
      </c>
      <c r="I6" s="26">
        <v>355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</row>
    <row r="7" spans="1:19" s="27" customFormat="1" ht="12.75">
      <c r="A7" s="23" t="s">
        <v>111</v>
      </c>
      <c r="B7" s="23" t="s">
        <v>112</v>
      </c>
      <c r="C7" s="23" t="s">
        <v>113</v>
      </c>
      <c r="D7" s="24">
        <v>43258</v>
      </c>
      <c r="E7" s="25">
        <v>14.97</v>
      </c>
      <c r="F7" s="26">
        <v>7440.19</v>
      </c>
      <c r="G7" s="26">
        <v>6557.73</v>
      </c>
      <c r="H7" s="26">
        <v>287.63</v>
      </c>
      <c r="I7" s="26">
        <v>571.95000000000005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22.88</v>
      </c>
      <c r="R7" s="26">
        <v>0</v>
      </c>
      <c r="S7" s="26">
        <v>0</v>
      </c>
    </row>
    <row r="8" spans="1:19" s="27" customFormat="1" ht="12.75">
      <c r="A8" s="23" t="s">
        <v>114</v>
      </c>
      <c r="B8" s="23" t="s">
        <v>115</v>
      </c>
      <c r="C8" s="23" t="s">
        <v>116</v>
      </c>
      <c r="D8" s="24">
        <v>43024</v>
      </c>
      <c r="E8" s="25">
        <v>20.260000000000002</v>
      </c>
      <c r="F8" s="26">
        <v>9527.2999999999993</v>
      </c>
      <c r="G8" s="26">
        <v>9344.9599999999991</v>
      </c>
      <c r="H8" s="26">
        <v>182.34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</row>
    <row r="9" spans="1:19" s="27" customFormat="1" ht="12.75">
      <c r="A9" s="23" t="s">
        <v>117</v>
      </c>
      <c r="B9" s="23" t="s">
        <v>118</v>
      </c>
      <c r="C9" s="23" t="s">
        <v>119</v>
      </c>
      <c r="D9" s="24">
        <v>43021</v>
      </c>
      <c r="E9" s="25">
        <v>42.05</v>
      </c>
      <c r="F9" s="26">
        <v>4717.6400000000003</v>
      </c>
      <c r="G9" s="26">
        <v>1854.6100000000001</v>
      </c>
      <c r="H9" s="26">
        <v>0</v>
      </c>
      <c r="I9" s="26">
        <v>2554.4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308.63</v>
      </c>
      <c r="Q9" s="26">
        <v>0</v>
      </c>
      <c r="R9" s="26">
        <v>0</v>
      </c>
      <c r="S9" s="26">
        <v>0</v>
      </c>
    </row>
    <row r="10" spans="1:19" s="27" customFormat="1" ht="12.75">
      <c r="A10" s="23" t="s">
        <v>120</v>
      </c>
      <c r="B10" s="23" t="s">
        <v>109</v>
      </c>
      <c r="C10" s="23" t="s">
        <v>110</v>
      </c>
      <c r="D10" s="24">
        <v>39336</v>
      </c>
      <c r="E10" s="25">
        <v>35.5</v>
      </c>
      <c r="F10" s="26">
        <v>2822.25</v>
      </c>
      <c r="G10" s="26">
        <v>568</v>
      </c>
      <c r="H10" s="26">
        <v>905.25</v>
      </c>
      <c r="I10" s="26">
        <v>1349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s="27" customFormat="1" ht="12.75">
      <c r="A11" s="23" t="s">
        <v>121</v>
      </c>
      <c r="B11" s="23" t="s">
        <v>101</v>
      </c>
      <c r="C11" s="23" t="s">
        <v>102</v>
      </c>
      <c r="D11" s="24">
        <v>42804</v>
      </c>
      <c r="E11" s="25">
        <v>40.25</v>
      </c>
      <c r="F11" s="26">
        <v>516.29999999999995</v>
      </c>
      <c r="G11" s="26">
        <v>492.3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24</v>
      </c>
      <c r="Q11" s="26">
        <v>0</v>
      </c>
      <c r="R11" s="26">
        <v>0</v>
      </c>
      <c r="S11" s="26">
        <v>0</v>
      </c>
    </row>
    <row r="12" spans="1:19" s="27" customFormat="1" ht="12.75">
      <c r="A12" s="23" t="s">
        <v>122</v>
      </c>
      <c r="B12" s="23" t="s">
        <v>118</v>
      </c>
      <c r="C12" s="23" t="s">
        <v>119</v>
      </c>
      <c r="D12" s="24">
        <v>37433</v>
      </c>
      <c r="E12" s="25">
        <v>42.05</v>
      </c>
      <c r="F12" s="26">
        <v>3457.43</v>
      </c>
      <c r="G12" s="26">
        <v>1890.05</v>
      </c>
      <c r="H12" s="26">
        <v>243.68</v>
      </c>
      <c r="I12" s="26">
        <v>1097.5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226.2</v>
      </c>
      <c r="Q12" s="26">
        <v>0</v>
      </c>
      <c r="R12" s="26">
        <v>0</v>
      </c>
      <c r="S12" s="26">
        <v>0</v>
      </c>
    </row>
    <row r="13" spans="1:19" s="27" customFormat="1" ht="12.75">
      <c r="A13" s="23" t="s">
        <v>123</v>
      </c>
      <c r="B13" s="23" t="s">
        <v>109</v>
      </c>
      <c r="C13" s="23" t="s">
        <v>110</v>
      </c>
      <c r="D13" s="24">
        <v>43032</v>
      </c>
      <c r="E13" s="25">
        <v>35.5</v>
      </c>
      <c r="F13" s="26">
        <v>280</v>
      </c>
      <c r="G13" s="26">
        <v>280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</row>
    <row r="14" spans="1:19" s="27" customFormat="1" ht="12.75">
      <c r="A14" s="23" t="s">
        <v>124</v>
      </c>
      <c r="B14" s="23" t="s">
        <v>125</v>
      </c>
      <c r="C14" s="23" t="s">
        <v>126</v>
      </c>
      <c r="D14" s="24">
        <v>41148</v>
      </c>
      <c r="E14" s="25">
        <v>46.55</v>
      </c>
      <c r="F14" s="26">
        <v>88010.01</v>
      </c>
      <c r="G14" s="26">
        <v>86105.72</v>
      </c>
      <c r="H14" s="26">
        <v>1904.29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</row>
    <row r="15" spans="1:19" s="27" customFormat="1" ht="12.75">
      <c r="A15" s="23" t="s">
        <v>127</v>
      </c>
      <c r="B15" s="23" t="s">
        <v>128</v>
      </c>
      <c r="C15" s="23" t="s">
        <v>129</v>
      </c>
      <c r="D15" s="24">
        <v>36138</v>
      </c>
      <c r="E15" s="25">
        <v>47.35</v>
      </c>
      <c r="F15" s="26">
        <v>119305.03</v>
      </c>
      <c r="G15" s="26">
        <v>82233.16</v>
      </c>
      <c r="H15" s="26">
        <v>7360.64</v>
      </c>
      <c r="I15" s="26">
        <v>25987.23</v>
      </c>
      <c r="J15" s="26">
        <v>0</v>
      </c>
      <c r="K15" s="26">
        <v>3724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1:19" s="27" customFormat="1" ht="12.75">
      <c r="A16" s="23" t="s">
        <v>130</v>
      </c>
      <c r="B16" s="23" t="s">
        <v>101</v>
      </c>
      <c r="C16" s="23" t="s">
        <v>102</v>
      </c>
      <c r="D16" s="24">
        <v>33473</v>
      </c>
      <c r="E16" s="25">
        <v>40.25</v>
      </c>
      <c r="F16" s="26">
        <v>169</v>
      </c>
      <c r="G16" s="26">
        <v>161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8</v>
      </c>
      <c r="Q16" s="26">
        <v>0</v>
      </c>
      <c r="R16" s="26">
        <v>0</v>
      </c>
      <c r="S16" s="26">
        <v>0</v>
      </c>
    </row>
    <row r="17" spans="1:19" s="27" customFormat="1" ht="12.75">
      <c r="A17" s="23" t="s">
        <v>131</v>
      </c>
      <c r="B17" s="23" t="s">
        <v>101</v>
      </c>
      <c r="C17" s="23" t="s">
        <v>102</v>
      </c>
      <c r="D17" s="24">
        <v>41580</v>
      </c>
      <c r="E17" s="25">
        <v>40.25</v>
      </c>
      <c r="F17" s="26">
        <v>342.4</v>
      </c>
      <c r="G17" s="26">
        <v>0</v>
      </c>
      <c r="H17" s="26">
        <v>0</v>
      </c>
      <c r="I17" s="26">
        <v>334.4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8</v>
      </c>
      <c r="Q17" s="26">
        <v>0</v>
      </c>
      <c r="R17" s="26">
        <v>0</v>
      </c>
      <c r="S17" s="26">
        <v>0</v>
      </c>
    </row>
    <row r="18" spans="1:19" s="27" customFormat="1" ht="12.75">
      <c r="A18" s="23" t="s">
        <v>132</v>
      </c>
      <c r="B18" s="23" t="s">
        <v>118</v>
      </c>
      <c r="C18" s="23" t="s">
        <v>119</v>
      </c>
      <c r="D18" s="24">
        <v>42713</v>
      </c>
      <c r="E18" s="25">
        <v>42.05</v>
      </c>
      <c r="F18" s="26">
        <v>2854.53</v>
      </c>
      <c r="G18" s="26">
        <v>1235.25</v>
      </c>
      <c r="H18" s="26">
        <v>343.13</v>
      </c>
      <c r="I18" s="26">
        <v>1089.4000000000001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186.75</v>
      </c>
      <c r="Q18" s="26">
        <v>0</v>
      </c>
      <c r="R18" s="26">
        <v>0</v>
      </c>
      <c r="S18" s="26">
        <v>0</v>
      </c>
    </row>
    <row r="19" spans="1:19" s="27" customFormat="1" ht="12.75">
      <c r="A19" s="23" t="s">
        <v>133</v>
      </c>
      <c r="B19" s="23" t="s">
        <v>118</v>
      </c>
      <c r="C19" s="23" t="s">
        <v>119</v>
      </c>
      <c r="D19" s="24">
        <v>43238</v>
      </c>
      <c r="E19" s="25">
        <v>42.05</v>
      </c>
      <c r="F19" s="26">
        <v>785.81</v>
      </c>
      <c r="G19" s="26">
        <v>322.39999999999998</v>
      </c>
      <c r="H19" s="26">
        <v>0</v>
      </c>
      <c r="I19" s="26">
        <v>412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51.41</v>
      </c>
      <c r="Q19" s="26">
        <v>0</v>
      </c>
      <c r="R19" s="26">
        <v>0</v>
      </c>
      <c r="S19" s="26">
        <v>0</v>
      </c>
    </row>
    <row r="20" spans="1:19" s="27" customFormat="1" ht="12.75">
      <c r="A20" s="23" t="s">
        <v>134</v>
      </c>
      <c r="B20" s="23" t="s">
        <v>128</v>
      </c>
      <c r="C20" s="23" t="s">
        <v>129</v>
      </c>
      <c r="D20" s="24">
        <v>35039</v>
      </c>
      <c r="E20" s="25">
        <v>47.35</v>
      </c>
      <c r="F20" s="26">
        <v>100164.54</v>
      </c>
      <c r="G20" s="26">
        <v>82737.56</v>
      </c>
      <c r="H20" s="26">
        <v>4208.26</v>
      </c>
      <c r="I20" s="26">
        <v>13218.72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</row>
    <row r="21" spans="1:19" s="27" customFormat="1" ht="12.75">
      <c r="A21" s="23" t="s">
        <v>135</v>
      </c>
      <c r="B21" s="23" t="s">
        <v>136</v>
      </c>
      <c r="C21" s="23" t="s">
        <v>137</v>
      </c>
      <c r="D21" s="24">
        <v>42576</v>
      </c>
      <c r="E21" s="25">
        <v>42.72</v>
      </c>
      <c r="F21" s="26">
        <v>82600.820000000007</v>
      </c>
      <c r="G21" s="26">
        <v>81910.8</v>
      </c>
      <c r="H21" s="26">
        <v>592.74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97.28</v>
      </c>
      <c r="R21" s="26">
        <v>0</v>
      </c>
      <c r="S21" s="26">
        <v>0</v>
      </c>
    </row>
    <row r="22" spans="1:19" s="27" customFormat="1" ht="12.75">
      <c r="A22" s="23" t="s">
        <v>138</v>
      </c>
      <c r="B22" s="23" t="s">
        <v>112</v>
      </c>
      <c r="C22" s="23" t="s">
        <v>113</v>
      </c>
      <c r="D22" s="24">
        <v>39423</v>
      </c>
      <c r="E22" s="25">
        <v>24.78</v>
      </c>
      <c r="F22" s="26">
        <v>20566.91</v>
      </c>
      <c r="G22" s="26">
        <v>18713.04</v>
      </c>
      <c r="H22" s="26">
        <v>505.26</v>
      </c>
      <c r="I22" s="26">
        <v>553.38</v>
      </c>
      <c r="J22" s="26">
        <v>0</v>
      </c>
      <c r="K22" s="26">
        <v>0</v>
      </c>
      <c r="L22" s="26">
        <v>533.64</v>
      </c>
      <c r="M22" s="26">
        <v>0</v>
      </c>
      <c r="N22" s="26">
        <v>0</v>
      </c>
      <c r="O22" s="26">
        <v>234.59</v>
      </c>
      <c r="P22" s="26">
        <v>0</v>
      </c>
      <c r="Q22" s="26">
        <v>27</v>
      </c>
      <c r="R22" s="26">
        <v>0</v>
      </c>
      <c r="S22" s="26">
        <v>0</v>
      </c>
    </row>
    <row r="23" spans="1:19" s="27" customFormat="1" ht="12.75">
      <c r="A23" s="23" t="s">
        <v>139</v>
      </c>
      <c r="B23" s="23" t="s">
        <v>101</v>
      </c>
      <c r="C23" s="23" t="s">
        <v>102</v>
      </c>
      <c r="D23" s="24">
        <v>36267</v>
      </c>
      <c r="E23" s="25">
        <v>40.25</v>
      </c>
      <c r="F23" s="26">
        <v>1867.39</v>
      </c>
      <c r="G23" s="26">
        <v>489.2</v>
      </c>
      <c r="H23" s="26">
        <v>392.44</v>
      </c>
      <c r="I23" s="26">
        <v>925.75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60</v>
      </c>
      <c r="Q23" s="26">
        <v>0</v>
      </c>
      <c r="R23" s="26">
        <v>0</v>
      </c>
      <c r="S23" s="26">
        <v>0</v>
      </c>
    </row>
    <row r="24" spans="1:19" s="27" customFormat="1" ht="12.75">
      <c r="A24" s="23" t="s">
        <v>140</v>
      </c>
      <c r="B24" s="23" t="s">
        <v>141</v>
      </c>
      <c r="C24" s="23" t="s">
        <v>142</v>
      </c>
      <c r="D24" s="24">
        <v>31515</v>
      </c>
      <c r="E24" s="25">
        <v>33.340000000000003</v>
      </c>
      <c r="F24" s="26">
        <v>68894.679999999993</v>
      </c>
      <c r="G24" s="26">
        <v>63892.39</v>
      </c>
      <c r="H24" s="26">
        <v>212.54</v>
      </c>
      <c r="I24" s="26">
        <v>0</v>
      </c>
      <c r="J24" s="26">
        <v>0</v>
      </c>
      <c r="K24" s="26">
        <v>2083.75</v>
      </c>
      <c r="L24" s="26">
        <v>2384.96</v>
      </c>
      <c r="M24" s="26">
        <v>0</v>
      </c>
      <c r="N24" s="26">
        <v>0</v>
      </c>
      <c r="O24" s="26">
        <v>266.72000000000003</v>
      </c>
      <c r="P24" s="26">
        <v>0</v>
      </c>
      <c r="Q24" s="26">
        <v>54.32</v>
      </c>
      <c r="R24" s="26">
        <v>0</v>
      </c>
      <c r="S24" s="26">
        <v>0</v>
      </c>
    </row>
    <row r="25" spans="1:19" s="27" customFormat="1" ht="12.75">
      <c r="A25" s="23" t="s">
        <v>143</v>
      </c>
      <c r="B25" s="23" t="s">
        <v>144</v>
      </c>
      <c r="C25" s="23" t="s">
        <v>145</v>
      </c>
      <c r="D25" s="24">
        <v>41787</v>
      </c>
      <c r="E25" s="25">
        <v>45.76</v>
      </c>
      <c r="F25" s="26">
        <v>113488.36</v>
      </c>
      <c r="G25" s="26">
        <v>87271.28</v>
      </c>
      <c r="H25" s="26">
        <v>14522.52</v>
      </c>
      <c r="I25" s="26">
        <v>0</v>
      </c>
      <c r="J25" s="26">
        <v>5471.2</v>
      </c>
      <c r="K25" s="26">
        <v>3660.8</v>
      </c>
      <c r="L25" s="26">
        <v>366.08</v>
      </c>
      <c r="M25" s="26">
        <v>1098.24</v>
      </c>
      <c r="N25" s="26">
        <v>1098.24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</row>
    <row r="26" spans="1:19" s="27" customFormat="1" ht="12.75">
      <c r="A26" s="23" t="s">
        <v>146</v>
      </c>
      <c r="B26" s="23" t="s">
        <v>118</v>
      </c>
      <c r="C26" s="23" t="s">
        <v>119</v>
      </c>
      <c r="D26" s="24">
        <v>35294</v>
      </c>
      <c r="E26" s="25">
        <v>42.05</v>
      </c>
      <c r="F26" s="26">
        <v>3409.82</v>
      </c>
      <c r="G26" s="26">
        <v>1489.55</v>
      </c>
      <c r="H26" s="26">
        <v>0</v>
      </c>
      <c r="I26" s="26">
        <v>1697.2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223.07</v>
      </c>
      <c r="Q26" s="26">
        <v>0</v>
      </c>
      <c r="R26" s="26">
        <v>0</v>
      </c>
      <c r="S26" s="26">
        <v>0</v>
      </c>
    </row>
    <row r="27" spans="1:19" s="27" customFormat="1" ht="12.75">
      <c r="A27" s="23" t="s">
        <v>147</v>
      </c>
      <c r="B27" s="23" t="s">
        <v>101</v>
      </c>
      <c r="C27" s="23" t="s">
        <v>102</v>
      </c>
      <c r="D27" s="24">
        <v>38863</v>
      </c>
      <c r="E27" s="25">
        <v>40.25</v>
      </c>
      <c r="F27" s="26">
        <v>591.5</v>
      </c>
      <c r="G27" s="26">
        <v>563.5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28</v>
      </c>
      <c r="Q27" s="26">
        <v>0</v>
      </c>
      <c r="R27" s="26">
        <v>0</v>
      </c>
      <c r="S27" s="26">
        <v>0</v>
      </c>
    </row>
    <row r="28" spans="1:19" s="27" customFormat="1" ht="12.75">
      <c r="A28" s="23" t="s">
        <v>148</v>
      </c>
      <c r="B28" s="23" t="s">
        <v>101</v>
      </c>
      <c r="C28" s="23" t="s">
        <v>102</v>
      </c>
      <c r="D28" s="24">
        <v>41207</v>
      </c>
      <c r="E28" s="25">
        <v>40.25</v>
      </c>
      <c r="F28" s="26">
        <v>1879.38</v>
      </c>
      <c r="G28" s="26">
        <v>20.13</v>
      </c>
      <c r="H28" s="26">
        <v>241.5</v>
      </c>
      <c r="I28" s="26">
        <v>1569.75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48</v>
      </c>
      <c r="Q28" s="26">
        <v>0</v>
      </c>
      <c r="R28" s="26">
        <v>0</v>
      </c>
      <c r="S28" s="26">
        <v>0</v>
      </c>
    </row>
    <row r="29" spans="1:19" s="27" customFormat="1" ht="12.75">
      <c r="A29" s="23" t="s">
        <v>149</v>
      </c>
      <c r="B29" s="23" t="s">
        <v>115</v>
      </c>
      <c r="C29" s="23" t="s">
        <v>116</v>
      </c>
      <c r="D29" s="24">
        <v>43034</v>
      </c>
      <c r="E29" s="25">
        <v>20.260000000000002</v>
      </c>
      <c r="F29" s="26">
        <v>2031.07</v>
      </c>
      <c r="G29" s="26">
        <v>2031.07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1:19" s="27" customFormat="1" ht="12.75">
      <c r="A30" s="23" t="s">
        <v>150</v>
      </c>
      <c r="B30" s="23" t="s">
        <v>118</v>
      </c>
      <c r="C30" s="23" t="s">
        <v>119</v>
      </c>
      <c r="D30" s="24">
        <v>43017</v>
      </c>
      <c r="E30" s="25">
        <v>42.05</v>
      </c>
      <c r="F30" s="26">
        <v>3564.68</v>
      </c>
      <c r="G30" s="26">
        <v>1447.95</v>
      </c>
      <c r="H30" s="26">
        <v>343.13</v>
      </c>
      <c r="I30" s="26">
        <v>1540.4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233.2</v>
      </c>
      <c r="Q30" s="26">
        <v>0</v>
      </c>
      <c r="R30" s="26">
        <v>0</v>
      </c>
      <c r="S30" s="26">
        <v>0</v>
      </c>
    </row>
    <row r="31" spans="1:19" s="27" customFormat="1" ht="12.75">
      <c r="A31" s="23" t="s">
        <v>151</v>
      </c>
      <c r="B31" s="23" t="s">
        <v>118</v>
      </c>
      <c r="C31" s="23" t="s">
        <v>119</v>
      </c>
      <c r="D31" s="24">
        <v>36689</v>
      </c>
      <c r="E31" s="25">
        <v>45.8</v>
      </c>
      <c r="F31" s="26">
        <v>70973.320000000007</v>
      </c>
      <c r="G31" s="26">
        <v>54591.25</v>
      </c>
      <c r="H31" s="26">
        <v>6178.46</v>
      </c>
      <c r="I31" s="26">
        <v>5560.5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4643.1099999999997</v>
      </c>
      <c r="Q31" s="26">
        <v>0</v>
      </c>
      <c r="R31" s="26">
        <v>0</v>
      </c>
      <c r="S31" s="26">
        <v>0</v>
      </c>
    </row>
    <row r="32" spans="1:19" s="27" customFormat="1" ht="12.75">
      <c r="A32" s="23" t="s">
        <v>152</v>
      </c>
      <c r="B32" s="23" t="s">
        <v>118</v>
      </c>
      <c r="C32" s="23" t="s">
        <v>119</v>
      </c>
      <c r="D32" s="24">
        <v>43014</v>
      </c>
      <c r="E32" s="25">
        <v>42.05</v>
      </c>
      <c r="F32" s="26">
        <v>529.01</v>
      </c>
      <c r="G32" s="26">
        <v>329.6</v>
      </c>
      <c r="H32" s="26">
        <v>0</v>
      </c>
      <c r="I32" s="26">
        <v>164.8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34.61</v>
      </c>
      <c r="Q32" s="26">
        <v>0</v>
      </c>
      <c r="R32" s="26">
        <v>0</v>
      </c>
      <c r="S32" s="26">
        <v>0</v>
      </c>
    </row>
    <row r="33" spans="1:19" s="27" customFormat="1" ht="12.75">
      <c r="A33" s="23" t="s">
        <v>153</v>
      </c>
      <c r="B33" s="23" t="s">
        <v>112</v>
      </c>
      <c r="C33" s="23" t="s">
        <v>113</v>
      </c>
      <c r="D33" s="24">
        <v>39702</v>
      </c>
      <c r="E33" s="25">
        <v>24.78</v>
      </c>
      <c r="F33" s="26">
        <v>1130.82</v>
      </c>
      <c r="G33" s="26">
        <v>745.86</v>
      </c>
      <c r="H33" s="26">
        <v>0</v>
      </c>
      <c r="I33" s="26">
        <v>0</v>
      </c>
      <c r="J33" s="26">
        <v>0</v>
      </c>
      <c r="K33" s="26">
        <v>0</v>
      </c>
      <c r="L33" s="26">
        <v>384.96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</row>
    <row r="34" spans="1:19" s="27" customFormat="1" ht="12.75">
      <c r="A34" s="23" t="s">
        <v>154</v>
      </c>
      <c r="B34" s="23" t="s">
        <v>155</v>
      </c>
      <c r="C34" s="23" t="s">
        <v>102</v>
      </c>
      <c r="D34" s="24">
        <v>33281</v>
      </c>
      <c r="E34" s="25">
        <v>40.25</v>
      </c>
      <c r="F34" s="26">
        <v>1278.75</v>
      </c>
      <c r="G34" s="26">
        <v>0</v>
      </c>
      <c r="H34" s="26">
        <v>0</v>
      </c>
      <c r="I34" s="26">
        <v>1237.25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31</v>
      </c>
      <c r="Q34" s="26">
        <v>10.5</v>
      </c>
      <c r="R34" s="26">
        <v>0</v>
      </c>
      <c r="S34" s="26">
        <v>0</v>
      </c>
    </row>
    <row r="35" spans="1:19" s="27" customFormat="1" ht="12.75">
      <c r="A35" s="23" t="s">
        <v>156</v>
      </c>
      <c r="B35" s="23" t="s">
        <v>118</v>
      </c>
      <c r="C35" s="23" t="s">
        <v>119</v>
      </c>
      <c r="D35" s="24">
        <v>43003</v>
      </c>
      <c r="E35" s="25">
        <v>42.05</v>
      </c>
      <c r="F35" s="26">
        <v>2020.16</v>
      </c>
      <c r="G35" s="26">
        <v>659.2</v>
      </c>
      <c r="H35" s="26">
        <v>0</v>
      </c>
      <c r="I35" s="26">
        <v>1228.8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132.16</v>
      </c>
      <c r="Q35" s="26">
        <v>0</v>
      </c>
      <c r="R35" s="26">
        <v>0</v>
      </c>
      <c r="S35" s="26">
        <v>0</v>
      </c>
    </row>
    <row r="36" spans="1:19" s="27" customFormat="1" ht="12.75">
      <c r="A36" s="23" t="s">
        <v>157</v>
      </c>
      <c r="B36" s="23" t="s">
        <v>118</v>
      </c>
      <c r="C36" s="23" t="s">
        <v>119</v>
      </c>
      <c r="D36" s="24">
        <v>39639</v>
      </c>
      <c r="E36" s="25">
        <v>42.05</v>
      </c>
      <c r="F36" s="26">
        <v>424.15</v>
      </c>
      <c r="G36" s="26">
        <v>0</v>
      </c>
      <c r="H36" s="26">
        <v>0</v>
      </c>
      <c r="I36" s="26">
        <v>396.4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27.75</v>
      </c>
      <c r="Q36" s="26">
        <v>0</v>
      </c>
      <c r="R36" s="26">
        <v>0</v>
      </c>
      <c r="S36" s="26">
        <v>0</v>
      </c>
    </row>
    <row r="37" spans="1:19" s="27" customFormat="1" ht="12.75">
      <c r="A37" s="23" t="s">
        <v>158</v>
      </c>
      <c r="B37" s="23" t="s">
        <v>159</v>
      </c>
      <c r="C37" s="23" t="s">
        <v>160</v>
      </c>
      <c r="D37" s="24">
        <v>43203</v>
      </c>
      <c r="E37" s="25">
        <v>40.07</v>
      </c>
      <c r="F37" s="26">
        <v>932.86</v>
      </c>
      <c r="G37" s="26">
        <v>863.76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69.099999999999994</v>
      </c>
      <c r="Q37" s="26">
        <v>0</v>
      </c>
      <c r="R37" s="26">
        <v>0</v>
      </c>
      <c r="S37" s="26">
        <v>0</v>
      </c>
    </row>
    <row r="38" spans="1:19" s="27" customFormat="1" ht="12.75">
      <c r="A38" s="23" t="s">
        <v>161</v>
      </c>
      <c r="B38" s="23" t="s">
        <v>118</v>
      </c>
      <c r="C38" s="23" t="s">
        <v>119</v>
      </c>
      <c r="D38" s="24">
        <v>34894</v>
      </c>
      <c r="E38" s="25">
        <v>42.05</v>
      </c>
      <c r="F38" s="26">
        <v>7516.16</v>
      </c>
      <c r="G38" s="26">
        <v>4600.8999999999996</v>
      </c>
      <c r="H38" s="26">
        <v>126.15</v>
      </c>
      <c r="I38" s="26">
        <v>2297.4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491.71</v>
      </c>
      <c r="Q38" s="26">
        <v>0</v>
      </c>
      <c r="R38" s="26">
        <v>0</v>
      </c>
      <c r="S38" s="26">
        <v>0</v>
      </c>
    </row>
    <row r="39" spans="1:19" s="27" customFormat="1" ht="12.75">
      <c r="A39" s="23" t="s">
        <v>162</v>
      </c>
      <c r="B39" s="23" t="s">
        <v>118</v>
      </c>
      <c r="C39" s="23" t="s">
        <v>119</v>
      </c>
      <c r="D39" s="24">
        <v>43263</v>
      </c>
      <c r="E39" s="25">
        <v>42.05</v>
      </c>
      <c r="F39" s="26">
        <v>3654.29</v>
      </c>
      <c r="G39" s="26">
        <v>2033.15</v>
      </c>
      <c r="H39" s="26">
        <v>243.68</v>
      </c>
      <c r="I39" s="26">
        <v>1138.4000000000001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239.06</v>
      </c>
      <c r="Q39" s="26">
        <v>0</v>
      </c>
      <c r="R39" s="26">
        <v>0</v>
      </c>
      <c r="S39" s="26">
        <v>0</v>
      </c>
    </row>
    <row r="40" spans="1:19" s="27" customFormat="1" ht="12.75">
      <c r="A40" s="23" t="s">
        <v>163</v>
      </c>
      <c r="B40" s="23" t="s">
        <v>109</v>
      </c>
      <c r="C40" s="23" t="s">
        <v>110</v>
      </c>
      <c r="D40" s="24">
        <v>35430</v>
      </c>
      <c r="E40" s="25">
        <v>35.5</v>
      </c>
      <c r="F40" s="26">
        <v>674.5</v>
      </c>
      <c r="G40" s="26">
        <v>568</v>
      </c>
      <c r="H40" s="26">
        <v>106.5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</row>
    <row r="41" spans="1:19" s="27" customFormat="1" ht="12.75">
      <c r="A41" s="23" t="s">
        <v>164</v>
      </c>
      <c r="B41" s="23" t="s">
        <v>109</v>
      </c>
      <c r="C41" s="23" t="s">
        <v>110</v>
      </c>
      <c r="D41" s="24">
        <v>41469</v>
      </c>
      <c r="E41" s="25">
        <v>35.5</v>
      </c>
      <c r="F41" s="26">
        <v>4251.13</v>
      </c>
      <c r="G41" s="26">
        <v>1136</v>
      </c>
      <c r="H41" s="26">
        <v>1517.63</v>
      </c>
      <c r="I41" s="26">
        <v>1597.5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</row>
    <row r="42" spans="1:19" s="27" customFormat="1" ht="12.75">
      <c r="A42" s="23" t="s">
        <v>165</v>
      </c>
      <c r="B42" s="23" t="s">
        <v>118</v>
      </c>
      <c r="C42" s="23" t="s">
        <v>119</v>
      </c>
      <c r="D42" s="24">
        <v>43017</v>
      </c>
      <c r="E42" s="25">
        <v>42.05</v>
      </c>
      <c r="F42" s="26">
        <v>19325.68</v>
      </c>
      <c r="G42" s="26">
        <v>7721.05</v>
      </c>
      <c r="H42" s="26">
        <v>850.5</v>
      </c>
      <c r="I42" s="26">
        <v>9489.7999999999993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1264.33</v>
      </c>
      <c r="Q42" s="26">
        <v>0</v>
      </c>
      <c r="R42" s="26">
        <v>0</v>
      </c>
      <c r="S42" s="26">
        <v>0</v>
      </c>
    </row>
    <row r="43" spans="1:19" s="27" customFormat="1" ht="12.75">
      <c r="A43" s="23" t="s">
        <v>166</v>
      </c>
      <c r="B43" s="23" t="s">
        <v>118</v>
      </c>
      <c r="C43" s="23" t="s">
        <v>119</v>
      </c>
      <c r="D43" s="24">
        <v>43014</v>
      </c>
      <c r="E43" s="25">
        <v>42.05</v>
      </c>
      <c r="F43" s="26">
        <v>1454.77</v>
      </c>
      <c r="G43" s="26">
        <v>535.6</v>
      </c>
      <c r="H43" s="26">
        <v>0</v>
      </c>
      <c r="I43" s="26">
        <v>824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95.17</v>
      </c>
      <c r="Q43" s="26">
        <v>0</v>
      </c>
      <c r="R43" s="26">
        <v>0</v>
      </c>
      <c r="S43" s="26">
        <v>0</v>
      </c>
    </row>
    <row r="44" spans="1:19" s="27" customFormat="1" ht="12.75">
      <c r="A44" s="23" t="s">
        <v>167</v>
      </c>
      <c r="B44" s="23" t="s">
        <v>101</v>
      </c>
      <c r="C44" s="23" t="s">
        <v>102</v>
      </c>
      <c r="D44" s="24">
        <v>43238</v>
      </c>
      <c r="E44" s="25">
        <v>40.25</v>
      </c>
      <c r="F44" s="26">
        <v>591.5</v>
      </c>
      <c r="G44" s="26">
        <v>563.5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28</v>
      </c>
      <c r="Q44" s="26">
        <v>0</v>
      </c>
      <c r="R44" s="26">
        <v>0</v>
      </c>
      <c r="S44" s="26">
        <v>0</v>
      </c>
    </row>
    <row r="45" spans="1:19" s="27" customFormat="1" ht="12.75">
      <c r="A45" s="23" t="s">
        <v>168</v>
      </c>
      <c r="B45" s="23" t="s">
        <v>115</v>
      </c>
      <c r="C45" s="23" t="s">
        <v>116</v>
      </c>
      <c r="D45" s="24">
        <v>43012</v>
      </c>
      <c r="E45" s="25">
        <v>20.260000000000002</v>
      </c>
      <c r="F45" s="26">
        <v>6832.71</v>
      </c>
      <c r="G45" s="26">
        <v>6832.71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</row>
    <row r="46" spans="1:19" s="27" customFormat="1" ht="12.75">
      <c r="A46" s="23" t="s">
        <v>169</v>
      </c>
      <c r="B46" s="23" t="s">
        <v>118</v>
      </c>
      <c r="C46" s="23" t="s">
        <v>119</v>
      </c>
      <c r="D46" s="24">
        <v>37597</v>
      </c>
      <c r="E46" s="25">
        <v>42.05</v>
      </c>
      <c r="F46" s="26">
        <v>2468.71</v>
      </c>
      <c r="G46" s="26">
        <v>906.4</v>
      </c>
      <c r="H46" s="26">
        <v>0</v>
      </c>
      <c r="I46" s="26">
        <v>1400.8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161.51</v>
      </c>
      <c r="Q46" s="26">
        <v>0</v>
      </c>
      <c r="R46" s="26">
        <v>0</v>
      </c>
      <c r="S46" s="26">
        <v>0</v>
      </c>
    </row>
    <row r="47" spans="1:19" s="27" customFormat="1" ht="12.75">
      <c r="A47" s="23" t="s">
        <v>170</v>
      </c>
      <c r="B47" s="23" t="s">
        <v>101</v>
      </c>
      <c r="C47" s="23" t="s">
        <v>102</v>
      </c>
      <c r="D47" s="24">
        <v>33708</v>
      </c>
      <c r="E47" s="25">
        <v>40.25</v>
      </c>
      <c r="F47" s="26">
        <v>369.19</v>
      </c>
      <c r="G47" s="26">
        <v>322</v>
      </c>
      <c r="H47" s="26">
        <v>30.19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17</v>
      </c>
      <c r="Q47" s="26">
        <v>0</v>
      </c>
      <c r="R47" s="26">
        <v>0</v>
      </c>
      <c r="S47" s="26">
        <v>0</v>
      </c>
    </row>
    <row r="48" spans="1:19" s="27" customFormat="1" ht="12.75">
      <c r="A48" s="23" t="s">
        <v>171</v>
      </c>
      <c r="B48" s="23" t="s">
        <v>115</v>
      </c>
      <c r="C48" s="23" t="s">
        <v>116</v>
      </c>
      <c r="D48" s="24">
        <v>42926</v>
      </c>
      <c r="E48" s="25">
        <v>20.260000000000002</v>
      </c>
      <c r="F48" s="26">
        <v>1681.58</v>
      </c>
      <c r="G48" s="26">
        <v>1681.58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</row>
    <row r="49" spans="1:19" s="27" customFormat="1" ht="12.75">
      <c r="A49" s="23" t="s">
        <v>172</v>
      </c>
      <c r="B49" s="23" t="s">
        <v>118</v>
      </c>
      <c r="C49" s="23" t="s">
        <v>119</v>
      </c>
      <c r="D49" s="24">
        <v>43020</v>
      </c>
      <c r="E49" s="25">
        <v>42.05</v>
      </c>
      <c r="F49" s="26">
        <v>2784.72</v>
      </c>
      <c r="G49" s="26">
        <v>924.35</v>
      </c>
      <c r="H49" s="26">
        <v>274.5</v>
      </c>
      <c r="I49" s="26">
        <v>1403.7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182.17</v>
      </c>
      <c r="Q49" s="26">
        <v>0</v>
      </c>
      <c r="R49" s="26">
        <v>0</v>
      </c>
      <c r="S49" s="26">
        <v>0</v>
      </c>
    </row>
    <row r="50" spans="1:19" s="27" customFormat="1" ht="12.75">
      <c r="A50" s="23" t="s">
        <v>173</v>
      </c>
      <c r="B50" s="23" t="s">
        <v>101</v>
      </c>
      <c r="C50" s="23" t="s">
        <v>102</v>
      </c>
      <c r="D50" s="24">
        <v>39233</v>
      </c>
      <c r="E50" s="25">
        <v>40.25</v>
      </c>
      <c r="F50" s="26">
        <v>2728.99</v>
      </c>
      <c r="G50" s="26">
        <v>1192.05</v>
      </c>
      <c r="H50" s="26">
        <v>513.19000000000005</v>
      </c>
      <c r="I50" s="26">
        <v>925.75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98</v>
      </c>
      <c r="Q50" s="26">
        <v>0</v>
      </c>
      <c r="R50" s="26">
        <v>0</v>
      </c>
      <c r="S50" s="26">
        <v>0</v>
      </c>
    </row>
    <row r="51" spans="1:19" s="27" customFormat="1" ht="12.75">
      <c r="A51" s="23" t="s">
        <v>174</v>
      </c>
      <c r="B51" s="23" t="s">
        <v>118</v>
      </c>
      <c r="C51" s="23" t="s">
        <v>119</v>
      </c>
      <c r="D51" s="24">
        <v>43390</v>
      </c>
      <c r="E51" s="25">
        <v>42.05</v>
      </c>
      <c r="F51" s="26">
        <v>440.84</v>
      </c>
      <c r="G51" s="26">
        <v>329.6</v>
      </c>
      <c r="H51" s="26">
        <v>0</v>
      </c>
      <c r="I51" s="26">
        <v>82.4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28.84</v>
      </c>
      <c r="Q51" s="26">
        <v>0</v>
      </c>
      <c r="R51" s="26">
        <v>0</v>
      </c>
      <c r="S51" s="26">
        <v>0</v>
      </c>
    </row>
    <row r="52" spans="1:19" s="27" customFormat="1" ht="12.75">
      <c r="A52" s="23" t="s">
        <v>175</v>
      </c>
      <c r="B52" s="23" t="s">
        <v>118</v>
      </c>
      <c r="C52" s="23" t="s">
        <v>119</v>
      </c>
      <c r="D52" s="24">
        <v>39609</v>
      </c>
      <c r="E52" s="25">
        <v>42.05</v>
      </c>
      <c r="F52" s="26">
        <v>1498.86</v>
      </c>
      <c r="G52" s="26">
        <v>329.6</v>
      </c>
      <c r="H52" s="26">
        <v>0</v>
      </c>
      <c r="I52" s="26">
        <v>1071.2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98.06</v>
      </c>
      <c r="Q52" s="26">
        <v>0</v>
      </c>
      <c r="R52" s="26">
        <v>0</v>
      </c>
      <c r="S52" s="26">
        <v>0</v>
      </c>
    </row>
    <row r="53" spans="1:19" s="27" customFormat="1" ht="12.75">
      <c r="A53" s="23" t="s">
        <v>176</v>
      </c>
      <c r="B53" s="23" t="s">
        <v>118</v>
      </c>
      <c r="C53" s="23" t="s">
        <v>119</v>
      </c>
      <c r="D53" s="24">
        <v>40725</v>
      </c>
      <c r="E53" s="25">
        <v>42.05</v>
      </c>
      <c r="F53" s="26">
        <v>352.67</v>
      </c>
      <c r="G53" s="26">
        <v>329.6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23.07</v>
      </c>
      <c r="Q53" s="26">
        <v>0</v>
      </c>
      <c r="R53" s="26">
        <v>0</v>
      </c>
      <c r="S53" s="26">
        <v>0</v>
      </c>
    </row>
    <row r="54" spans="1:19" s="27" customFormat="1" ht="12.75">
      <c r="A54" s="23" t="s">
        <v>177</v>
      </c>
      <c r="B54" s="23" t="s">
        <v>118</v>
      </c>
      <c r="C54" s="23" t="s">
        <v>119</v>
      </c>
      <c r="D54" s="24">
        <v>38695</v>
      </c>
      <c r="E54" s="25">
        <v>42.05</v>
      </c>
      <c r="F54" s="26">
        <v>3717.72</v>
      </c>
      <c r="G54" s="26">
        <v>1516.4</v>
      </c>
      <c r="H54" s="26">
        <v>0</v>
      </c>
      <c r="I54" s="26">
        <v>1958.1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243.22</v>
      </c>
      <c r="Q54" s="26">
        <v>0</v>
      </c>
      <c r="R54" s="26">
        <v>0</v>
      </c>
      <c r="S54" s="26">
        <v>0</v>
      </c>
    </row>
    <row r="55" spans="1:19" s="27" customFormat="1" ht="12.75">
      <c r="A55" s="23" t="s">
        <v>178</v>
      </c>
      <c r="B55" s="23" t="s">
        <v>118</v>
      </c>
      <c r="C55" s="23" t="s">
        <v>119</v>
      </c>
      <c r="D55" s="24">
        <v>43412</v>
      </c>
      <c r="E55" s="25">
        <v>42.05</v>
      </c>
      <c r="F55" s="26">
        <v>529.01</v>
      </c>
      <c r="G55" s="26">
        <v>329.6</v>
      </c>
      <c r="H55" s="26">
        <v>0</v>
      </c>
      <c r="I55" s="26">
        <v>164.8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34.61</v>
      </c>
      <c r="Q55" s="26">
        <v>0</v>
      </c>
      <c r="R55" s="26">
        <v>0</v>
      </c>
      <c r="S55" s="26">
        <v>0</v>
      </c>
    </row>
    <row r="56" spans="1:19" s="27" customFormat="1" ht="12.75">
      <c r="A56" s="23" t="s">
        <v>179</v>
      </c>
      <c r="B56" s="23" t="s">
        <v>101</v>
      </c>
      <c r="C56" s="23" t="s">
        <v>102</v>
      </c>
      <c r="D56" s="24">
        <v>40337</v>
      </c>
      <c r="E56" s="25">
        <v>40.25</v>
      </c>
      <c r="F56" s="26">
        <v>1059.55</v>
      </c>
      <c r="G56" s="26">
        <v>684.25</v>
      </c>
      <c r="H56" s="26">
        <v>250.8</v>
      </c>
      <c r="I56" s="26">
        <v>80.5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44</v>
      </c>
      <c r="Q56" s="26">
        <v>0</v>
      </c>
      <c r="R56" s="26">
        <v>0</v>
      </c>
      <c r="S56" s="26">
        <v>0</v>
      </c>
    </row>
    <row r="57" spans="1:19" s="27" customFormat="1" ht="12.75">
      <c r="A57" s="23" t="s">
        <v>180</v>
      </c>
      <c r="B57" s="23" t="s">
        <v>118</v>
      </c>
      <c r="C57" s="23" t="s">
        <v>119</v>
      </c>
      <c r="D57" s="24">
        <v>38577</v>
      </c>
      <c r="E57" s="25">
        <v>42.05</v>
      </c>
      <c r="F57" s="26">
        <v>733.06</v>
      </c>
      <c r="G57" s="26">
        <v>282.10000000000002</v>
      </c>
      <c r="H57" s="26">
        <v>0</v>
      </c>
      <c r="I57" s="26">
        <v>403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47.96</v>
      </c>
      <c r="Q57" s="26">
        <v>0</v>
      </c>
      <c r="R57" s="26">
        <v>0</v>
      </c>
      <c r="S57" s="26">
        <v>0</v>
      </c>
    </row>
    <row r="58" spans="1:19" s="27" customFormat="1" ht="12.75">
      <c r="A58" s="23" t="s">
        <v>181</v>
      </c>
      <c r="B58" s="23" t="s">
        <v>118</v>
      </c>
      <c r="C58" s="23" t="s">
        <v>119</v>
      </c>
      <c r="D58" s="24">
        <v>42563</v>
      </c>
      <c r="E58" s="25">
        <v>42.05</v>
      </c>
      <c r="F58" s="26">
        <v>2518.11</v>
      </c>
      <c r="G58" s="26">
        <v>1070.7</v>
      </c>
      <c r="H58" s="26">
        <v>205.88</v>
      </c>
      <c r="I58" s="26">
        <v>1076.8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164.73</v>
      </c>
      <c r="Q58" s="26">
        <v>0</v>
      </c>
      <c r="R58" s="26">
        <v>0</v>
      </c>
      <c r="S58" s="26">
        <v>0</v>
      </c>
    </row>
    <row r="59" spans="1:19" s="27" customFormat="1" ht="12.75">
      <c r="A59" s="23" t="s">
        <v>182</v>
      </c>
      <c r="B59" s="23" t="s">
        <v>118</v>
      </c>
      <c r="C59" s="23" t="s">
        <v>119</v>
      </c>
      <c r="D59" s="24">
        <v>40396</v>
      </c>
      <c r="E59" s="25">
        <v>42.05</v>
      </c>
      <c r="F59" s="26">
        <v>9784.75</v>
      </c>
      <c r="G59" s="26">
        <v>7395.55</v>
      </c>
      <c r="H59" s="26">
        <v>415.58</v>
      </c>
      <c r="I59" s="26">
        <v>1333.5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640.12</v>
      </c>
      <c r="Q59" s="26">
        <v>0</v>
      </c>
      <c r="R59" s="26">
        <v>0</v>
      </c>
      <c r="S59" s="26">
        <v>0</v>
      </c>
    </row>
    <row r="60" spans="1:19" s="27" customFormat="1" ht="12.75">
      <c r="A60" s="23" t="s">
        <v>183</v>
      </c>
      <c r="B60" s="23" t="s">
        <v>118</v>
      </c>
      <c r="C60" s="23" t="s">
        <v>119</v>
      </c>
      <c r="D60" s="24">
        <v>34240</v>
      </c>
      <c r="E60" s="25">
        <v>42.05</v>
      </c>
      <c r="F60" s="26">
        <v>350.53</v>
      </c>
      <c r="G60" s="26">
        <v>0</v>
      </c>
      <c r="H60" s="26">
        <v>0</v>
      </c>
      <c r="I60" s="26">
        <v>327.60000000000002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22.93</v>
      </c>
      <c r="Q60" s="26">
        <v>0</v>
      </c>
      <c r="R60" s="26">
        <v>0</v>
      </c>
      <c r="S60" s="26">
        <v>0</v>
      </c>
    </row>
    <row r="61" spans="1:19" s="27" customFormat="1" ht="12.75">
      <c r="A61" s="23" t="s">
        <v>184</v>
      </c>
      <c r="B61" s="23" t="s">
        <v>101</v>
      </c>
      <c r="C61" s="23" t="s">
        <v>102</v>
      </c>
      <c r="D61" s="24">
        <v>42566</v>
      </c>
      <c r="E61" s="25">
        <v>40.25</v>
      </c>
      <c r="F61" s="26">
        <v>623.75</v>
      </c>
      <c r="G61" s="26">
        <v>161</v>
      </c>
      <c r="H61" s="26">
        <v>120.75</v>
      </c>
      <c r="I61" s="26">
        <v>322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20</v>
      </c>
      <c r="Q61" s="26">
        <v>0</v>
      </c>
      <c r="R61" s="26">
        <v>0</v>
      </c>
      <c r="S61" s="26">
        <v>0</v>
      </c>
    </row>
    <row r="62" spans="1:19" s="27" customFormat="1" ht="12.75">
      <c r="A62" s="23" t="s">
        <v>185</v>
      </c>
      <c r="B62" s="23" t="s">
        <v>118</v>
      </c>
      <c r="C62" s="23" t="s">
        <v>119</v>
      </c>
      <c r="D62" s="24">
        <v>41732</v>
      </c>
      <c r="E62" s="25">
        <v>42.05</v>
      </c>
      <c r="F62" s="26">
        <v>530.19000000000005</v>
      </c>
      <c r="G62" s="26">
        <v>0</v>
      </c>
      <c r="H62" s="26">
        <v>0</v>
      </c>
      <c r="I62" s="26">
        <v>495.5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34.69</v>
      </c>
      <c r="Q62" s="26">
        <v>0</v>
      </c>
      <c r="R62" s="26">
        <v>0</v>
      </c>
      <c r="S62" s="26">
        <v>0</v>
      </c>
    </row>
    <row r="63" spans="1:19" s="27" customFormat="1" ht="12.75">
      <c r="A63" s="23" t="s">
        <v>186</v>
      </c>
      <c r="B63" s="23" t="s">
        <v>118</v>
      </c>
      <c r="C63" s="23" t="s">
        <v>119</v>
      </c>
      <c r="D63" s="24">
        <v>43390</v>
      </c>
      <c r="E63" s="25">
        <v>42.05</v>
      </c>
      <c r="F63" s="26">
        <v>1675.19</v>
      </c>
      <c r="G63" s="26">
        <v>659.2</v>
      </c>
      <c r="H63" s="26">
        <v>0</v>
      </c>
      <c r="I63" s="26">
        <v>906.4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109.59</v>
      </c>
      <c r="Q63" s="26">
        <v>0</v>
      </c>
      <c r="R63" s="26">
        <v>0</v>
      </c>
      <c r="S63" s="26">
        <v>0</v>
      </c>
    </row>
    <row r="64" spans="1:19" s="27" customFormat="1" ht="12.75">
      <c r="A64" s="23" t="s">
        <v>187</v>
      </c>
      <c r="B64" s="23" t="s">
        <v>118</v>
      </c>
      <c r="C64" s="23" t="s">
        <v>119</v>
      </c>
      <c r="D64" s="24">
        <v>40158</v>
      </c>
      <c r="E64" s="25">
        <v>42.05</v>
      </c>
      <c r="F64" s="26">
        <v>1110.5</v>
      </c>
      <c r="G64" s="26">
        <v>473.65</v>
      </c>
      <c r="H64" s="26">
        <v>0</v>
      </c>
      <c r="I64" s="26">
        <v>564.20000000000005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72.650000000000006</v>
      </c>
      <c r="Q64" s="26">
        <v>0</v>
      </c>
      <c r="R64" s="26">
        <v>0</v>
      </c>
      <c r="S64" s="26">
        <v>0</v>
      </c>
    </row>
    <row r="65" spans="1:19" s="27" customFormat="1" ht="12.75">
      <c r="A65" s="23" t="s">
        <v>188</v>
      </c>
      <c r="B65" s="23" t="s">
        <v>155</v>
      </c>
      <c r="C65" s="23" t="s">
        <v>102</v>
      </c>
      <c r="D65" s="24">
        <v>36096</v>
      </c>
      <c r="E65" s="25">
        <v>40.25</v>
      </c>
      <c r="F65" s="26">
        <v>211.25</v>
      </c>
      <c r="G65" s="26">
        <v>201.25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10</v>
      </c>
      <c r="Q65" s="26">
        <v>0</v>
      </c>
      <c r="R65" s="26">
        <v>0</v>
      </c>
      <c r="S65" s="26">
        <v>0</v>
      </c>
    </row>
    <row r="66" spans="1:19" s="27" customFormat="1" ht="12.75">
      <c r="A66" s="23" t="s">
        <v>189</v>
      </c>
      <c r="B66" s="23" t="s">
        <v>118</v>
      </c>
      <c r="C66" s="23" t="s">
        <v>119</v>
      </c>
      <c r="D66" s="24">
        <v>43019</v>
      </c>
      <c r="E66" s="25">
        <v>42.05</v>
      </c>
      <c r="F66" s="26">
        <v>1563.91</v>
      </c>
      <c r="G66" s="26">
        <v>652</v>
      </c>
      <c r="H66" s="26">
        <v>0</v>
      </c>
      <c r="I66" s="26">
        <v>809.6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102.31</v>
      </c>
      <c r="Q66" s="26">
        <v>0</v>
      </c>
      <c r="R66" s="26">
        <v>0</v>
      </c>
      <c r="S66" s="26">
        <v>0</v>
      </c>
    </row>
    <row r="67" spans="1:19" s="27" customFormat="1" ht="12.75">
      <c r="A67" s="23" t="s">
        <v>190</v>
      </c>
      <c r="B67" s="23" t="s">
        <v>101</v>
      </c>
      <c r="C67" s="23" t="s">
        <v>102</v>
      </c>
      <c r="D67" s="24">
        <v>39009</v>
      </c>
      <c r="E67" s="25">
        <v>40.25</v>
      </c>
      <c r="F67" s="26">
        <v>1456.75</v>
      </c>
      <c r="G67" s="26">
        <v>483</v>
      </c>
      <c r="H67" s="26">
        <v>120.75</v>
      </c>
      <c r="I67" s="26">
        <v>805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48</v>
      </c>
      <c r="Q67" s="26">
        <v>0</v>
      </c>
      <c r="R67" s="26">
        <v>0</v>
      </c>
      <c r="S67" s="26">
        <v>0</v>
      </c>
    </row>
    <row r="68" spans="1:19" s="27" customFormat="1" ht="12.75">
      <c r="A68" s="23" t="s">
        <v>191</v>
      </c>
      <c r="B68" s="23" t="s">
        <v>118</v>
      </c>
      <c r="C68" s="23" t="s">
        <v>119</v>
      </c>
      <c r="D68" s="24">
        <v>43078</v>
      </c>
      <c r="E68" s="25">
        <v>42.05</v>
      </c>
      <c r="F68" s="26">
        <v>5859.62</v>
      </c>
      <c r="G68" s="26">
        <v>2066.4</v>
      </c>
      <c r="H68" s="26">
        <v>480.38</v>
      </c>
      <c r="I68" s="26">
        <v>2929.5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383.34</v>
      </c>
      <c r="Q68" s="26">
        <v>0</v>
      </c>
      <c r="R68" s="26">
        <v>0</v>
      </c>
      <c r="S68" s="26">
        <v>0</v>
      </c>
    </row>
    <row r="69" spans="1:19" s="27" customFormat="1" ht="12.75">
      <c r="A69" s="23" t="s">
        <v>192</v>
      </c>
      <c r="B69" s="23" t="s">
        <v>155</v>
      </c>
      <c r="C69" s="23" t="s">
        <v>102</v>
      </c>
      <c r="D69" s="24">
        <v>39935</v>
      </c>
      <c r="E69" s="25">
        <v>40.25</v>
      </c>
      <c r="F69" s="26">
        <v>492.08</v>
      </c>
      <c r="G69" s="26">
        <v>469.08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23</v>
      </c>
      <c r="Q69" s="26">
        <v>0</v>
      </c>
      <c r="R69" s="26">
        <v>0</v>
      </c>
      <c r="S69" s="26">
        <v>0</v>
      </c>
    </row>
    <row r="70" spans="1:19" s="27" customFormat="1" ht="12.75">
      <c r="A70" s="23" t="s">
        <v>193</v>
      </c>
      <c r="B70" s="23" t="s">
        <v>118</v>
      </c>
      <c r="C70" s="23" t="s">
        <v>119</v>
      </c>
      <c r="D70" s="24">
        <v>40568</v>
      </c>
      <c r="E70" s="25">
        <v>42.05</v>
      </c>
      <c r="F70" s="26">
        <v>2153.91</v>
      </c>
      <c r="G70" s="26">
        <v>1464</v>
      </c>
      <c r="H70" s="26">
        <v>549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140.91</v>
      </c>
      <c r="Q70" s="26">
        <v>0</v>
      </c>
      <c r="R70" s="26">
        <v>0</v>
      </c>
      <c r="S70" s="26">
        <v>0</v>
      </c>
    </row>
    <row r="71" spans="1:19" s="27" customFormat="1" ht="12.75">
      <c r="A71" s="23" t="s">
        <v>194</v>
      </c>
      <c r="B71" s="23" t="s">
        <v>118</v>
      </c>
      <c r="C71" s="23" t="s">
        <v>119</v>
      </c>
      <c r="D71" s="24">
        <v>43330</v>
      </c>
      <c r="E71" s="25">
        <v>42.05</v>
      </c>
      <c r="F71" s="26">
        <v>954.58</v>
      </c>
      <c r="G71" s="26">
        <v>503.25</v>
      </c>
      <c r="H71" s="26">
        <v>205.88</v>
      </c>
      <c r="I71" s="26">
        <v>183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62.45</v>
      </c>
      <c r="Q71" s="26">
        <v>0</v>
      </c>
      <c r="R71" s="26">
        <v>0</v>
      </c>
      <c r="S71" s="26">
        <v>0</v>
      </c>
    </row>
    <row r="72" spans="1:19" s="27" customFormat="1" ht="12.75">
      <c r="A72" s="23" t="s">
        <v>195</v>
      </c>
      <c r="B72" s="23" t="s">
        <v>118</v>
      </c>
      <c r="C72" s="23" t="s">
        <v>119</v>
      </c>
      <c r="D72" s="24">
        <v>40318</v>
      </c>
      <c r="E72" s="25">
        <v>42.05</v>
      </c>
      <c r="F72" s="26">
        <v>8606.2000000000007</v>
      </c>
      <c r="G72" s="26">
        <v>2961.2</v>
      </c>
      <c r="H72" s="26">
        <v>243.68</v>
      </c>
      <c r="I72" s="26">
        <v>4838.3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563.02</v>
      </c>
      <c r="Q72" s="26">
        <v>0</v>
      </c>
      <c r="R72" s="26">
        <v>0</v>
      </c>
      <c r="S72" s="26">
        <v>0</v>
      </c>
    </row>
    <row r="73" spans="1:19" s="27" customFormat="1" ht="12.75">
      <c r="A73" s="23" t="s">
        <v>196</v>
      </c>
      <c r="B73" s="23" t="s">
        <v>118</v>
      </c>
      <c r="C73" s="23" t="s">
        <v>119</v>
      </c>
      <c r="D73" s="24">
        <v>43393</v>
      </c>
      <c r="E73" s="25">
        <v>42.05</v>
      </c>
      <c r="F73" s="26">
        <v>1503.14</v>
      </c>
      <c r="G73" s="26">
        <v>1068.4000000000001</v>
      </c>
      <c r="H73" s="26">
        <v>0</v>
      </c>
      <c r="I73" s="26">
        <v>336.4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98.34</v>
      </c>
      <c r="Q73" s="26">
        <v>0</v>
      </c>
      <c r="R73" s="26">
        <v>0</v>
      </c>
      <c r="S73" s="26">
        <v>0</v>
      </c>
    </row>
    <row r="74" spans="1:19" s="27" customFormat="1" ht="12.75">
      <c r="A74" s="23" t="s">
        <v>197</v>
      </c>
      <c r="B74" s="23" t="s">
        <v>144</v>
      </c>
      <c r="C74" s="23" t="s">
        <v>145</v>
      </c>
      <c r="D74" s="24">
        <v>32787</v>
      </c>
      <c r="E74" s="25">
        <v>45.76</v>
      </c>
      <c r="F74" s="26">
        <v>71040.52</v>
      </c>
      <c r="G74" s="26">
        <v>48188.800000000003</v>
      </c>
      <c r="H74" s="26">
        <v>4678.68</v>
      </c>
      <c r="I74" s="26">
        <v>0</v>
      </c>
      <c r="J74" s="26">
        <v>2725.6</v>
      </c>
      <c r="K74" s="26">
        <v>12518.8</v>
      </c>
      <c r="L74" s="26">
        <v>0</v>
      </c>
      <c r="M74" s="26">
        <v>1464.32</v>
      </c>
      <c r="N74" s="26">
        <v>1098.24</v>
      </c>
      <c r="O74" s="26">
        <v>0</v>
      </c>
      <c r="P74" s="26">
        <v>0</v>
      </c>
      <c r="Q74" s="26">
        <v>0</v>
      </c>
      <c r="R74" s="26">
        <v>0</v>
      </c>
      <c r="S74" s="26">
        <v>366.08</v>
      </c>
    </row>
    <row r="75" spans="1:19" s="27" customFormat="1" ht="12.75">
      <c r="A75" s="23" t="s">
        <v>198</v>
      </c>
      <c r="B75" s="23" t="s">
        <v>112</v>
      </c>
      <c r="C75" s="23" t="s">
        <v>113</v>
      </c>
      <c r="D75" s="24">
        <v>38218</v>
      </c>
      <c r="E75" s="25">
        <v>24.06</v>
      </c>
      <c r="F75" s="26">
        <v>577.44000000000005</v>
      </c>
      <c r="G75" s="26">
        <v>481.2</v>
      </c>
      <c r="H75" s="26">
        <v>0</v>
      </c>
      <c r="I75" s="26">
        <v>0</v>
      </c>
      <c r="J75" s="26">
        <v>0</v>
      </c>
      <c r="K75" s="26">
        <v>0</v>
      </c>
      <c r="L75" s="26">
        <v>96.24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</row>
    <row r="76" spans="1:19" s="27" customFormat="1" ht="12.75">
      <c r="A76" s="23" t="s">
        <v>199</v>
      </c>
      <c r="B76" s="23" t="s">
        <v>155</v>
      </c>
      <c r="C76" s="23" t="s">
        <v>102</v>
      </c>
      <c r="D76" s="24">
        <v>33917</v>
      </c>
      <c r="E76" s="25">
        <v>40.25</v>
      </c>
      <c r="F76" s="26">
        <v>253.5</v>
      </c>
      <c r="G76" s="26">
        <v>241.5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12</v>
      </c>
      <c r="Q76" s="26">
        <v>0</v>
      </c>
      <c r="R76" s="26">
        <v>0</v>
      </c>
      <c r="S76" s="26">
        <v>0</v>
      </c>
    </row>
    <row r="77" spans="1:19" s="27" customFormat="1" ht="12.75">
      <c r="A77" s="23" t="s">
        <v>200</v>
      </c>
      <c r="B77" s="23" t="s">
        <v>201</v>
      </c>
      <c r="C77" s="23" t="s">
        <v>36</v>
      </c>
      <c r="D77" s="24">
        <v>40660</v>
      </c>
      <c r="E77" s="25">
        <v>45.76</v>
      </c>
      <c r="F77" s="26">
        <v>114980.97</v>
      </c>
      <c r="G77" s="26">
        <v>85143.69</v>
      </c>
      <c r="H77" s="26">
        <v>16312.32</v>
      </c>
      <c r="I77" s="26">
        <v>0</v>
      </c>
      <c r="J77" s="26">
        <v>5471.2</v>
      </c>
      <c r="K77" s="26">
        <v>4759.04</v>
      </c>
      <c r="L77" s="26">
        <v>366.08</v>
      </c>
      <c r="M77" s="26">
        <v>2562.56</v>
      </c>
      <c r="N77" s="26">
        <v>366.08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</row>
    <row r="78" spans="1:19" s="27" customFormat="1" ht="12.75">
      <c r="A78" s="23" t="s">
        <v>202</v>
      </c>
      <c r="B78" s="23" t="s">
        <v>118</v>
      </c>
      <c r="C78" s="23" t="s">
        <v>119</v>
      </c>
      <c r="D78" s="24">
        <v>38977</v>
      </c>
      <c r="E78" s="25">
        <v>42.05</v>
      </c>
      <c r="F78" s="26">
        <v>1631.49</v>
      </c>
      <c r="G78" s="26">
        <v>555</v>
      </c>
      <c r="H78" s="26">
        <v>695.25</v>
      </c>
      <c r="I78" s="26">
        <v>274.5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106.74</v>
      </c>
      <c r="Q78" s="26">
        <v>0</v>
      </c>
      <c r="R78" s="26">
        <v>0</v>
      </c>
      <c r="S78" s="26">
        <v>0</v>
      </c>
    </row>
    <row r="79" spans="1:19" s="27" customFormat="1" ht="12.75">
      <c r="A79" s="23" t="s">
        <v>203</v>
      </c>
      <c r="B79" s="23" t="s">
        <v>118</v>
      </c>
      <c r="C79" s="23" t="s">
        <v>119</v>
      </c>
      <c r="D79" s="24">
        <v>43014</v>
      </c>
      <c r="E79" s="25">
        <v>42.05</v>
      </c>
      <c r="F79" s="26">
        <v>4377.6899999999996</v>
      </c>
      <c r="G79" s="26">
        <v>1545.8999999999999</v>
      </c>
      <c r="H79" s="26">
        <v>0</v>
      </c>
      <c r="I79" s="26">
        <v>2545.4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286.39</v>
      </c>
      <c r="Q79" s="26">
        <v>0</v>
      </c>
      <c r="R79" s="26">
        <v>0</v>
      </c>
      <c r="S79" s="26">
        <v>0</v>
      </c>
    </row>
    <row r="80" spans="1:19" s="27" customFormat="1" ht="12.75">
      <c r="A80" s="23" t="s">
        <v>204</v>
      </c>
      <c r="B80" s="23" t="s">
        <v>155</v>
      </c>
      <c r="C80" s="23" t="s">
        <v>102</v>
      </c>
      <c r="D80" s="24">
        <v>39942</v>
      </c>
      <c r="E80" s="25">
        <v>40.25</v>
      </c>
      <c r="F80" s="26">
        <v>1235.32</v>
      </c>
      <c r="G80" s="26">
        <v>1147.1300000000001</v>
      </c>
      <c r="H80" s="26">
        <v>30.19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58</v>
      </c>
      <c r="Q80" s="26">
        <v>0</v>
      </c>
      <c r="R80" s="26">
        <v>0</v>
      </c>
      <c r="S80" s="26">
        <v>0</v>
      </c>
    </row>
    <row r="81" spans="1:19" s="27" customFormat="1" ht="12.75">
      <c r="A81" s="23" t="s">
        <v>205</v>
      </c>
      <c r="B81" s="23" t="s">
        <v>118</v>
      </c>
      <c r="C81" s="23" t="s">
        <v>119</v>
      </c>
      <c r="D81" s="24">
        <v>42563</v>
      </c>
      <c r="E81" s="25">
        <v>42.05</v>
      </c>
      <c r="F81" s="26">
        <v>2351.25</v>
      </c>
      <c r="G81" s="26">
        <v>1179.9000000000001</v>
      </c>
      <c r="H81" s="26">
        <v>743.03</v>
      </c>
      <c r="I81" s="26">
        <v>274.5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153.82</v>
      </c>
      <c r="Q81" s="26">
        <v>0</v>
      </c>
      <c r="R81" s="26">
        <v>0</v>
      </c>
      <c r="S81" s="26">
        <v>0</v>
      </c>
    </row>
    <row r="82" spans="1:19" s="27" customFormat="1" ht="12.75">
      <c r="A82" s="23" t="s">
        <v>206</v>
      </c>
      <c r="B82" s="23" t="s">
        <v>115</v>
      </c>
      <c r="C82" s="23" t="s">
        <v>116</v>
      </c>
      <c r="D82" s="24">
        <v>43034</v>
      </c>
      <c r="E82" s="25">
        <v>20.260000000000002</v>
      </c>
      <c r="F82" s="26">
        <v>668.58</v>
      </c>
      <c r="G82" s="26">
        <v>668.58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</row>
    <row r="83" spans="1:19" s="27" customFormat="1" ht="12.75">
      <c r="A83" s="23" t="s">
        <v>207</v>
      </c>
      <c r="B83" s="23" t="s">
        <v>101</v>
      </c>
      <c r="C83" s="23" t="s">
        <v>102</v>
      </c>
      <c r="D83" s="24">
        <v>43020</v>
      </c>
      <c r="E83" s="25">
        <v>40.25</v>
      </c>
      <c r="F83" s="26">
        <v>1571.7</v>
      </c>
      <c r="G83" s="26">
        <v>477.4</v>
      </c>
      <c r="H83" s="26">
        <v>237.3</v>
      </c>
      <c r="I83" s="26">
        <v>805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52</v>
      </c>
      <c r="Q83" s="26">
        <v>0</v>
      </c>
      <c r="R83" s="26">
        <v>0</v>
      </c>
      <c r="S83" s="26">
        <v>0</v>
      </c>
    </row>
    <row r="84" spans="1:19" s="27" customFormat="1" ht="12.75">
      <c r="A84" s="23" t="s">
        <v>208</v>
      </c>
      <c r="B84" s="23" t="s">
        <v>101</v>
      </c>
      <c r="C84" s="23" t="s">
        <v>102</v>
      </c>
      <c r="D84" s="24">
        <v>41192</v>
      </c>
      <c r="E84" s="25">
        <v>40.25</v>
      </c>
      <c r="F84" s="26">
        <v>883.26</v>
      </c>
      <c r="G84" s="26">
        <v>603.76</v>
      </c>
      <c r="H84" s="26">
        <v>241.5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38</v>
      </c>
      <c r="Q84" s="26">
        <v>0</v>
      </c>
      <c r="R84" s="26">
        <v>0</v>
      </c>
      <c r="S84" s="26">
        <v>0</v>
      </c>
    </row>
    <row r="85" spans="1:19" s="27" customFormat="1" ht="12.75">
      <c r="A85" s="23" t="s">
        <v>209</v>
      </c>
      <c r="B85" s="23" t="s">
        <v>118</v>
      </c>
      <c r="C85" s="23" t="s">
        <v>119</v>
      </c>
      <c r="D85" s="24">
        <v>36963</v>
      </c>
      <c r="E85" s="25">
        <v>42.05</v>
      </c>
      <c r="F85" s="26">
        <v>1853.38</v>
      </c>
      <c r="G85" s="26">
        <v>1384.5</v>
      </c>
      <c r="H85" s="26">
        <v>347.63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121.25</v>
      </c>
      <c r="Q85" s="26">
        <v>0</v>
      </c>
      <c r="R85" s="26">
        <v>0</v>
      </c>
      <c r="S85" s="26">
        <v>0</v>
      </c>
    </row>
    <row r="86" spans="1:19" s="27" customFormat="1" ht="12.75">
      <c r="A86" s="23" t="s">
        <v>210</v>
      </c>
      <c r="B86" s="23" t="s">
        <v>109</v>
      </c>
      <c r="C86" s="23" t="s">
        <v>110</v>
      </c>
      <c r="D86" s="24">
        <v>39720</v>
      </c>
      <c r="E86" s="25">
        <v>35.5</v>
      </c>
      <c r="F86" s="26">
        <v>701.13</v>
      </c>
      <c r="G86" s="26">
        <v>284</v>
      </c>
      <c r="H86" s="26">
        <v>239.63</v>
      </c>
      <c r="I86" s="26">
        <v>177.5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</row>
    <row r="87" spans="1:19" s="27" customFormat="1" ht="12.75">
      <c r="A87" s="23" t="s">
        <v>211</v>
      </c>
      <c r="B87" s="23" t="s">
        <v>112</v>
      </c>
      <c r="C87" s="23" t="s">
        <v>113</v>
      </c>
      <c r="D87" s="24">
        <v>39423</v>
      </c>
      <c r="E87" s="25">
        <v>24.78</v>
      </c>
      <c r="F87" s="26">
        <v>28376.94</v>
      </c>
      <c r="G87" s="26">
        <v>23432.34</v>
      </c>
      <c r="H87" s="26">
        <v>2064.16</v>
      </c>
      <c r="I87" s="26">
        <v>1667.34</v>
      </c>
      <c r="J87" s="26">
        <v>0</v>
      </c>
      <c r="K87" s="26">
        <v>0</v>
      </c>
      <c r="L87" s="26">
        <v>874.8</v>
      </c>
      <c r="M87" s="26">
        <v>0</v>
      </c>
      <c r="N87" s="26">
        <v>0</v>
      </c>
      <c r="O87" s="26">
        <v>294.74</v>
      </c>
      <c r="P87" s="26">
        <v>0</v>
      </c>
      <c r="Q87" s="26">
        <v>43.56</v>
      </c>
      <c r="R87" s="26">
        <v>0</v>
      </c>
      <c r="S87" s="26">
        <v>0</v>
      </c>
    </row>
    <row r="88" spans="1:19" s="27" customFormat="1" ht="12.75">
      <c r="A88" s="23" t="s">
        <v>212</v>
      </c>
      <c r="B88" s="23" t="s">
        <v>112</v>
      </c>
      <c r="C88" s="23" t="s">
        <v>113</v>
      </c>
      <c r="D88" s="24">
        <v>38633</v>
      </c>
      <c r="E88" s="25">
        <v>24.78</v>
      </c>
      <c r="F88" s="26">
        <v>28434.75</v>
      </c>
      <c r="G88" s="26">
        <v>23581.08</v>
      </c>
      <c r="H88" s="26">
        <v>2073.1799999999998</v>
      </c>
      <c r="I88" s="26">
        <v>1547.04</v>
      </c>
      <c r="J88" s="26">
        <v>0</v>
      </c>
      <c r="K88" s="26">
        <v>0</v>
      </c>
      <c r="L88" s="26">
        <v>971.04</v>
      </c>
      <c r="M88" s="26">
        <v>0</v>
      </c>
      <c r="N88" s="26">
        <v>0</v>
      </c>
      <c r="O88" s="26">
        <v>228.57</v>
      </c>
      <c r="P88" s="26">
        <v>0</v>
      </c>
      <c r="Q88" s="26">
        <v>33.840000000000003</v>
      </c>
      <c r="R88" s="26">
        <v>0</v>
      </c>
      <c r="S88" s="26">
        <v>0</v>
      </c>
    </row>
    <row r="89" spans="1:19" s="27" customFormat="1" ht="12.75">
      <c r="A89" s="23" t="s">
        <v>213</v>
      </c>
      <c r="B89" s="23" t="s">
        <v>101</v>
      </c>
      <c r="C89" s="23" t="s">
        <v>102</v>
      </c>
      <c r="D89" s="24">
        <v>41134</v>
      </c>
      <c r="E89" s="25">
        <v>40.25</v>
      </c>
      <c r="F89" s="26">
        <v>1756.56</v>
      </c>
      <c r="G89" s="26">
        <v>483</v>
      </c>
      <c r="H89" s="26">
        <v>211.31</v>
      </c>
      <c r="I89" s="26">
        <v>1006.25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56</v>
      </c>
      <c r="Q89" s="26">
        <v>0</v>
      </c>
      <c r="R89" s="26">
        <v>0</v>
      </c>
      <c r="S89" s="26">
        <v>0</v>
      </c>
    </row>
    <row r="90" spans="1:19" s="27" customFormat="1" ht="12.75">
      <c r="A90" s="23" t="s">
        <v>214</v>
      </c>
      <c r="B90" s="23" t="s">
        <v>118</v>
      </c>
      <c r="C90" s="23" t="s">
        <v>119</v>
      </c>
      <c r="D90" s="24">
        <v>40760</v>
      </c>
      <c r="E90" s="25">
        <v>42.05</v>
      </c>
      <c r="F90" s="26">
        <v>16284.6</v>
      </c>
      <c r="G90" s="26">
        <v>8997.41</v>
      </c>
      <c r="H90" s="26">
        <v>606.53</v>
      </c>
      <c r="I90" s="26">
        <v>5615.3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1065.3599999999999</v>
      </c>
      <c r="Q90" s="26">
        <v>0</v>
      </c>
      <c r="R90" s="26">
        <v>0</v>
      </c>
      <c r="S90" s="26">
        <v>0</v>
      </c>
    </row>
    <row r="91" spans="1:19" s="27" customFormat="1" ht="12.75">
      <c r="A91" s="23" t="s">
        <v>215</v>
      </c>
      <c r="B91" s="23" t="s">
        <v>118</v>
      </c>
      <c r="C91" s="23" t="s">
        <v>119</v>
      </c>
      <c r="D91" s="24">
        <v>43238</v>
      </c>
      <c r="E91" s="25">
        <v>42.05</v>
      </c>
      <c r="F91" s="26">
        <v>776.18</v>
      </c>
      <c r="G91" s="26">
        <v>322.39999999999998</v>
      </c>
      <c r="H91" s="26">
        <v>0</v>
      </c>
      <c r="I91" s="26">
        <v>403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50.78</v>
      </c>
      <c r="Q91" s="26">
        <v>0</v>
      </c>
      <c r="R91" s="26">
        <v>0</v>
      </c>
      <c r="S91" s="26">
        <v>0</v>
      </c>
    </row>
    <row r="92" spans="1:19" s="27" customFormat="1" ht="12.75">
      <c r="A92" s="23" t="s">
        <v>216</v>
      </c>
      <c r="B92" s="23" t="s">
        <v>112</v>
      </c>
      <c r="C92" s="23" t="s">
        <v>113</v>
      </c>
      <c r="D92" s="24">
        <v>38191</v>
      </c>
      <c r="E92" s="25">
        <v>24.78</v>
      </c>
      <c r="F92" s="26">
        <v>28401.78</v>
      </c>
      <c r="G92" s="26">
        <v>23940.29</v>
      </c>
      <c r="H92" s="26">
        <v>1937.84</v>
      </c>
      <c r="I92" s="26">
        <v>1907.94</v>
      </c>
      <c r="J92" s="26">
        <v>0</v>
      </c>
      <c r="K92" s="26">
        <v>0</v>
      </c>
      <c r="L92" s="26">
        <v>437.4</v>
      </c>
      <c r="M92" s="26">
        <v>0</v>
      </c>
      <c r="N92" s="26">
        <v>0</v>
      </c>
      <c r="O92" s="26">
        <v>138.35</v>
      </c>
      <c r="P92" s="26">
        <v>0</v>
      </c>
      <c r="Q92" s="26">
        <v>39.96</v>
      </c>
      <c r="R92" s="26">
        <v>0</v>
      </c>
      <c r="S92" s="26">
        <v>0</v>
      </c>
    </row>
    <row r="93" spans="1:19" s="27" customFormat="1" ht="12.75">
      <c r="A93" s="23" t="s">
        <v>217</v>
      </c>
      <c r="B93" s="23" t="s">
        <v>118</v>
      </c>
      <c r="C93" s="23" t="s">
        <v>119</v>
      </c>
      <c r="D93" s="24">
        <v>38409</v>
      </c>
      <c r="E93" s="25">
        <v>42.05</v>
      </c>
      <c r="F93" s="26">
        <v>719.9</v>
      </c>
      <c r="G93" s="26">
        <v>336.4</v>
      </c>
      <c r="H93" s="26">
        <v>0</v>
      </c>
      <c r="I93" s="26">
        <v>336.4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47.1</v>
      </c>
      <c r="Q93" s="26">
        <v>0</v>
      </c>
      <c r="R93" s="26">
        <v>0</v>
      </c>
      <c r="S93" s="26">
        <v>0</v>
      </c>
    </row>
    <row r="94" spans="1:19" s="27" customFormat="1" ht="12.75">
      <c r="A94" s="23" t="s">
        <v>218</v>
      </c>
      <c r="B94" s="23" t="s">
        <v>118</v>
      </c>
      <c r="C94" s="23" t="s">
        <v>119</v>
      </c>
      <c r="D94" s="24">
        <v>43000</v>
      </c>
      <c r="E94" s="25">
        <v>42.05</v>
      </c>
      <c r="F94" s="26">
        <v>793.51</v>
      </c>
      <c r="G94" s="26">
        <v>247.2</v>
      </c>
      <c r="H94" s="26">
        <v>0</v>
      </c>
      <c r="I94" s="26">
        <v>494.4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51.91</v>
      </c>
      <c r="Q94" s="26">
        <v>0</v>
      </c>
      <c r="R94" s="26">
        <v>0</v>
      </c>
      <c r="S94" s="26">
        <v>0</v>
      </c>
    </row>
    <row r="95" spans="1:19" s="27" customFormat="1" ht="12.75">
      <c r="A95" s="23" t="s">
        <v>219</v>
      </c>
      <c r="B95" s="23" t="s">
        <v>155</v>
      </c>
      <c r="C95" s="23" t="s">
        <v>102</v>
      </c>
      <c r="D95" s="24">
        <v>39728</v>
      </c>
      <c r="E95" s="25">
        <v>40.25</v>
      </c>
      <c r="F95" s="26">
        <v>900.38</v>
      </c>
      <c r="G95" s="26">
        <v>539.53</v>
      </c>
      <c r="H95" s="26">
        <v>0</v>
      </c>
      <c r="I95" s="26">
        <v>322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35</v>
      </c>
      <c r="Q95" s="26">
        <v>3.85</v>
      </c>
      <c r="R95" s="26">
        <v>0</v>
      </c>
      <c r="S95" s="26">
        <v>0</v>
      </c>
    </row>
    <row r="96" spans="1:19" s="27" customFormat="1" ht="12.75">
      <c r="A96" s="23" t="s">
        <v>220</v>
      </c>
      <c r="B96" s="23" t="s">
        <v>118</v>
      </c>
      <c r="C96" s="23" t="s">
        <v>119</v>
      </c>
      <c r="D96" s="24">
        <v>33839</v>
      </c>
      <c r="E96" s="25">
        <v>42.05</v>
      </c>
      <c r="F96" s="26">
        <v>2204.1999999999998</v>
      </c>
      <c r="G96" s="26">
        <v>659.2</v>
      </c>
      <c r="H96" s="26">
        <v>0</v>
      </c>
      <c r="I96" s="26">
        <v>1400.8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144.19999999999999</v>
      </c>
      <c r="Q96" s="26">
        <v>0</v>
      </c>
      <c r="R96" s="26">
        <v>0</v>
      </c>
      <c r="S96" s="26">
        <v>0</v>
      </c>
    </row>
    <row r="97" spans="1:19" s="27" customFormat="1" ht="12.75">
      <c r="A97" s="23" t="s">
        <v>221</v>
      </c>
      <c r="B97" s="23" t="s">
        <v>118</v>
      </c>
      <c r="C97" s="23" t="s">
        <v>119</v>
      </c>
      <c r="D97" s="24">
        <v>43411</v>
      </c>
      <c r="E97" s="25">
        <v>42.05</v>
      </c>
      <c r="F97" s="26">
        <v>1498.86</v>
      </c>
      <c r="G97" s="26">
        <v>82.4</v>
      </c>
      <c r="H97" s="26">
        <v>0</v>
      </c>
      <c r="I97" s="26">
        <v>1318.4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98.06</v>
      </c>
      <c r="Q97" s="26">
        <v>0</v>
      </c>
      <c r="R97" s="26">
        <v>0</v>
      </c>
      <c r="S97" s="26">
        <v>0</v>
      </c>
    </row>
    <row r="98" spans="1:19" s="27" customFormat="1" ht="12.75">
      <c r="A98" s="23" t="s">
        <v>222</v>
      </c>
      <c r="B98" s="23" t="s">
        <v>118</v>
      </c>
      <c r="C98" s="23" t="s">
        <v>119</v>
      </c>
      <c r="D98" s="24">
        <v>43239</v>
      </c>
      <c r="E98" s="25">
        <v>42.05</v>
      </c>
      <c r="F98" s="26">
        <v>785.81</v>
      </c>
      <c r="G98" s="26">
        <v>329.6</v>
      </c>
      <c r="H98" s="26">
        <v>0</v>
      </c>
      <c r="I98" s="26">
        <v>404.8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51.41</v>
      </c>
      <c r="Q98" s="26">
        <v>0</v>
      </c>
      <c r="R98" s="26">
        <v>0</v>
      </c>
      <c r="S98" s="26">
        <v>0</v>
      </c>
    </row>
    <row r="99" spans="1:19" s="27" customFormat="1" ht="12.75">
      <c r="A99" s="23" t="s">
        <v>223</v>
      </c>
      <c r="B99" s="23" t="s">
        <v>155</v>
      </c>
      <c r="C99" s="23" t="s">
        <v>102</v>
      </c>
      <c r="D99" s="24">
        <v>34084</v>
      </c>
      <c r="E99" s="25">
        <v>40.25</v>
      </c>
      <c r="F99" s="26">
        <v>2123.8000000000002</v>
      </c>
      <c r="G99" s="26">
        <v>328.8</v>
      </c>
      <c r="H99" s="26">
        <v>796.35</v>
      </c>
      <c r="I99" s="26">
        <v>915.4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64</v>
      </c>
      <c r="Q99" s="26">
        <v>19.25</v>
      </c>
      <c r="R99" s="26">
        <v>0</v>
      </c>
      <c r="S99" s="26">
        <v>0</v>
      </c>
    </row>
    <row r="100" spans="1:19" s="27" customFormat="1" ht="12.75">
      <c r="A100" s="23" t="s">
        <v>224</v>
      </c>
      <c r="B100" s="23" t="s">
        <v>118</v>
      </c>
      <c r="C100" s="23" t="s">
        <v>119</v>
      </c>
      <c r="D100" s="24">
        <v>41927</v>
      </c>
      <c r="E100" s="25">
        <v>42.05</v>
      </c>
      <c r="F100" s="26">
        <v>1003.53</v>
      </c>
      <c r="G100" s="26">
        <v>594.75</v>
      </c>
      <c r="H100" s="26">
        <v>68.63</v>
      </c>
      <c r="I100" s="26">
        <v>274.5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65.650000000000006</v>
      </c>
      <c r="Q100" s="26">
        <v>0</v>
      </c>
      <c r="R100" s="26">
        <v>0</v>
      </c>
      <c r="S100" s="26">
        <v>0</v>
      </c>
    </row>
    <row r="101" spans="1:19" s="27" customFormat="1" ht="12.75">
      <c r="A101" s="23" t="s">
        <v>225</v>
      </c>
      <c r="B101" s="23" t="s">
        <v>118</v>
      </c>
      <c r="C101" s="23" t="s">
        <v>119</v>
      </c>
      <c r="D101" s="24">
        <v>43329</v>
      </c>
      <c r="E101" s="25">
        <v>42.05</v>
      </c>
      <c r="F101" s="26">
        <v>954.58</v>
      </c>
      <c r="G101" s="26">
        <v>503.25</v>
      </c>
      <c r="H101" s="26">
        <v>205.88</v>
      </c>
      <c r="I101" s="26">
        <v>183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62.45</v>
      </c>
      <c r="Q101" s="26">
        <v>0</v>
      </c>
      <c r="R101" s="26">
        <v>0</v>
      </c>
      <c r="S101" s="26">
        <v>0</v>
      </c>
    </row>
    <row r="102" spans="1:19" s="27" customFormat="1" ht="12.75">
      <c r="A102" s="23" t="s">
        <v>226</v>
      </c>
      <c r="B102" s="23" t="s">
        <v>155</v>
      </c>
      <c r="C102" s="23" t="s">
        <v>102</v>
      </c>
      <c r="D102" s="24">
        <v>29979</v>
      </c>
      <c r="E102" s="25">
        <v>40.25</v>
      </c>
      <c r="F102" s="26">
        <v>274.63</v>
      </c>
      <c r="G102" s="26">
        <v>261.63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13</v>
      </c>
      <c r="Q102" s="26">
        <v>0</v>
      </c>
      <c r="R102" s="26">
        <v>0</v>
      </c>
      <c r="S102" s="26">
        <v>0</v>
      </c>
    </row>
    <row r="103" spans="1:19" s="27" customFormat="1" ht="12.75">
      <c r="A103" s="23" t="s">
        <v>227</v>
      </c>
      <c r="B103" s="23" t="s">
        <v>118</v>
      </c>
      <c r="C103" s="23" t="s">
        <v>119</v>
      </c>
      <c r="D103" s="24">
        <v>43013</v>
      </c>
      <c r="E103" s="25">
        <v>42.05</v>
      </c>
      <c r="F103" s="26">
        <v>1831.31</v>
      </c>
      <c r="G103" s="26">
        <v>1440</v>
      </c>
      <c r="H103" s="26">
        <v>271.5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119.81</v>
      </c>
      <c r="Q103" s="26">
        <v>0</v>
      </c>
      <c r="R103" s="26">
        <v>0</v>
      </c>
      <c r="S103" s="26">
        <v>0</v>
      </c>
    </row>
    <row r="104" spans="1:19" s="27" customFormat="1" ht="12.75">
      <c r="A104" s="23" t="s">
        <v>228</v>
      </c>
      <c r="B104" s="23" t="s">
        <v>159</v>
      </c>
      <c r="C104" s="23" t="s">
        <v>160</v>
      </c>
      <c r="D104" s="24">
        <v>39472</v>
      </c>
      <c r="E104" s="25">
        <v>40.07</v>
      </c>
      <c r="F104" s="26">
        <v>558.4</v>
      </c>
      <c r="G104" s="26">
        <v>517.04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41.36</v>
      </c>
      <c r="Q104" s="26">
        <v>0</v>
      </c>
      <c r="R104" s="26">
        <v>0</v>
      </c>
      <c r="S104" s="26">
        <v>0</v>
      </c>
    </row>
    <row r="105" spans="1:19" s="27" customFormat="1" ht="12.75">
      <c r="A105" s="23" t="s">
        <v>229</v>
      </c>
      <c r="B105" s="23" t="s">
        <v>112</v>
      </c>
      <c r="C105" s="23" t="s">
        <v>113</v>
      </c>
      <c r="D105" s="24">
        <v>39237</v>
      </c>
      <c r="E105" s="25">
        <v>24.78</v>
      </c>
      <c r="F105" s="26">
        <v>27428.57</v>
      </c>
      <c r="G105" s="26">
        <v>23726.02</v>
      </c>
      <c r="H105" s="26">
        <v>1631.27</v>
      </c>
      <c r="I105" s="26">
        <v>1343.84</v>
      </c>
      <c r="J105" s="26">
        <v>0</v>
      </c>
      <c r="K105" s="26">
        <v>0</v>
      </c>
      <c r="L105" s="26">
        <v>485.52</v>
      </c>
      <c r="M105" s="26">
        <v>0</v>
      </c>
      <c r="N105" s="26">
        <v>0</v>
      </c>
      <c r="O105" s="26">
        <v>204.51</v>
      </c>
      <c r="P105" s="26">
        <v>0</v>
      </c>
      <c r="Q105" s="26">
        <v>37.409999999999997</v>
      </c>
      <c r="R105" s="26">
        <v>0</v>
      </c>
      <c r="S105" s="26">
        <v>0</v>
      </c>
    </row>
    <row r="106" spans="1:19" s="27" customFormat="1" ht="12.75">
      <c r="A106" s="23" t="s">
        <v>230</v>
      </c>
      <c r="B106" s="23" t="s">
        <v>118</v>
      </c>
      <c r="C106" s="23" t="s">
        <v>119</v>
      </c>
      <c r="D106" s="24">
        <v>39663</v>
      </c>
      <c r="E106" s="25">
        <v>42.05</v>
      </c>
      <c r="F106" s="26">
        <v>10144.18</v>
      </c>
      <c r="G106" s="26">
        <v>3871.9</v>
      </c>
      <c r="H106" s="26">
        <v>406.13</v>
      </c>
      <c r="I106" s="26">
        <v>5202.5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663.65</v>
      </c>
      <c r="Q106" s="26">
        <v>0</v>
      </c>
      <c r="R106" s="26">
        <v>0</v>
      </c>
      <c r="S106" s="26">
        <v>0</v>
      </c>
    </row>
    <row r="107" spans="1:19" s="27" customFormat="1" ht="12.75">
      <c r="A107" s="23" t="s">
        <v>231</v>
      </c>
      <c r="B107" s="23" t="s">
        <v>118</v>
      </c>
      <c r="C107" s="23" t="s">
        <v>119</v>
      </c>
      <c r="D107" s="24">
        <v>38940</v>
      </c>
      <c r="E107" s="25">
        <v>42.05</v>
      </c>
      <c r="F107" s="26">
        <v>1908.67</v>
      </c>
      <c r="G107" s="26">
        <v>594.6</v>
      </c>
      <c r="H107" s="26">
        <v>0</v>
      </c>
      <c r="I107" s="26">
        <v>1189.2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124.87</v>
      </c>
      <c r="Q107" s="26">
        <v>0</v>
      </c>
      <c r="R107" s="26">
        <v>0</v>
      </c>
      <c r="S107" s="26">
        <v>0</v>
      </c>
    </row>
    <row r="108" spans="1:19" s="27" customFormat="1" ht="12.75">
      <c r="A108" s="23" t="s">
        <v>232</v>
      </c>
      <c r="B108" s="23" t="s">
        <v>118</v>
      </c>
      <c r="C108" s="23" t="s">
        <v>119</v>
      </c>
      <c r="D108" s="24">
        <v>35186</v>
      </c>
      <c r="E108" s="25">
        <v>42.05</v>
      </c>
      <c r="F108" s="26">
        <v>856.67</v>
      </c>
      <c r="G108" s="26">
        <v>732</v>
      </c>
      <c r="H108" s="26">
        <v>68.63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56.04</v>
      </c>
      <c r="Q108" s="26">
        <v>0</v>
      </c>
      <c r="R108" s="26">
        <v>0</v>
      </c>
      <c r="S108" s="26">
        <v>0</v>
      </c>
    </row>
    <row r="109" spans="1:19" s="27" customFormat="1" ht="12.75">
      <c r="A109" s="23" t="s">
        <v>233</v>
      </c>
      <c r="B109" s="23" t="s">
        <v>118</v>
      </c>
      <c r="C109" s="23" t="s">
        <v>119</v>
      </c>
      <c r="D109" s="24">
        <v>43379</v>
      </c>
      <c r="E109" s="25">
        <v>42.05</v>
      </c>
      <c r="F109" s="26">
        <v>424.15</v>
      </c>
      <c r="G109" s="26">
        <v>0</v>
      </c>
      <c r="H109" s="26">
        <v>0</v>
      </c>
      <c r="I109" s="26">
        <v>396.4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27.75</v>
      </c>
      <c r="Q109" s="26">
        <v>0</v>
      </c>
      <c r="R109" s="26">
        <v>0</v>
      </c>
      <c r="S109" s="26">
        <v>0</v>
      </c>
    </row>
    <row r="110" spans="1:19" s="27" customFormat="1" ht="12.75">
      <c r="A110" s="23" t="s">
        <v>234</v>
      </c>
      <c r="B110" s="23" t="s">
        <v>155</v>
      </c>
      <c r="C110" s="23" t="s">
        <v>102</v>
      </c>
      <c r="D110" s="24">
        <v>33090</v>
      </c>
      <c r="E110" s="25">
        <v>40.25</v>
      </c>
      <c r="F110" s="26">
        <v>249.5</v>
      </c>
      <c r="G110" s="26">
        <v>0</v>
      </c>
      <c r="H110" s="26">
        <v>237.3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8</v>
      </c>
      <c r="Q110" s="26">
        <v>4.2</v>
      </c>
      <c r="R110" s="26">
        <v>0</v>
      </c>
      <c r="S110" s="26">
        <v>0</v>
      </c>
    </row>
    <row r="111" spans="1:19" s="27" customFormat="1" ht="12.75">
      <c r="A111" s="23" t="s">
        <v>235</v>
      </c>
      <c r="B111" s="23" t="s">
        <v>118</v>
      </c>
      <c r="C111" s="23" t="s">
        <v>119</v>
      </c>
      <c r="D111" s="24">
        <v>43075</v>
      </c>
      <c r="E111" s="25">
        <v>42.05</v>
      </c>
      <c r="F111" s="26">
        <v>7419.01</v>
      </c>
      <c r="G111" s="26">
        <v>4285.3</v>
      </c>
      <c r="H111" s="26">
        <v>1137.1600000000001</v>
      </c>
      <c r="I111" s="26">
        <v>1511.2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485.35</v>
      </c>
      <c r="Q111" s="26">
        <v>0</v>
      </c>
      <c r="R111" s="26">
        <v>0</v>
      </c>
      <c r="S111" s="26">
        <v>0</v>
      </c>
    </row>
    <row r="112" spans="1:19" s="27" customFormat="1" ht="12.75">
      <c r="A112" s="23" t="s">
        <v>236</v>
      </c>
      <c r="B112" s="23" t="s">
        <v>118</v>
      </c>
      <c r="C112" s="23" t="s">
        <v>119</v>
      </c>
      <c r="D112" s="24">
        <v>34101</v>
      </c>
      <c r="E112" s="25">
        <v>42.05</v>
      </c>
      <c r="F112" s="26">
        <v>31794.44</v>
      </c>
      <c r="G112" s="26">
        <v>13831.05</v>
      </c>
      <c r="H112" s="26">
        <v>2048.87</v>
      </c>
      <c r="I112" s="26">
        <v>13834.5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2080.02</v>
      </c>
      <c r="Q112" s="26">
        <v>0</v>
      </c>
      <c r="R112" s="26">
        <v>0</v>
      </c>
      <c r="S112" s="26">
        <v>0</v>
      </c>
    </row>
    <row r="113" spans="1:19" s="27" customFormat="1" ht="12.75">
      <c r="A113" s="23" t="s">
        <v>237</v>
      </c>
      <c r="B113" s="23" t="s">
        <v>101</v>
      </c>
      <c r="C113" s="23" t="s">
        <v>102</v>
      </c>
      <c r="D113" s="24">
        <v>42111</v>
      </c>
      <c r="E113" s="25">
        <v>40.25</v>
      </c>
      <c r="F113" s="26">
        <v>1398.31</v>
      </c>
      <c r="G113" s="26">
        <v>1046.5</v>
      </c>
      <c r="H113" s="26">
        <v>90.56</v>
      </c>
      <c r="I113" s="26">
        <v>201.25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60</v>
      </c>
      <c r="Q113" s="26">
        <v>0</v>
      </c>
      <c r="R113" s="26">
        <v>0</v>
      </c>
      <c r="S113" s="26">
        <v>0</v>
      </c>
    </row>
    <row r="114" spans="1:19" s="27" customFormat="1" ht="12.75">
      <c r="A114" s="23" t="s">
        <v>238</v>
      </c>
      <c r="B114" s="23" t="s">
        <v>101</v>
      </c>
      <c r="C114" s="23" t="s">
        <v>102</v>
      </c>
      <c r="D114" s="24">
        <v>43020</v>
      </c>
      <c r="E114" s="25">
        <v>40.25</v>
      </c>
      <c r="F114" s="26">
        <v>169</v>
      </c>
      <c r="G114" s="26">
        <v>161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8</v>
      </c>
      <c r="Q114" s="26">
        <v>0</v>
      </c>
      <c r="R114" s="26">
        <v>0</v>
      </c>
      <c r="S114" s="26">
        <v>0</v>
      </c>
    </row>
    <row r="115" spans="1:19" s="27" customFormat="1" ht="12.75">
      <c r="A115" s="23" t="s">
        <v>239</v>
      </c>
      <c r="B115" s="23" t="s">
        <v>118</v>
      </c>
      <c r="C115" s="23" t="s">
        <v>119</v>
      </c>
      <c r="D115" s="24">
        <v>34292</v>
      </c>
      <c r="E115" s="25">
        <v>42.05</v>
      </c>
      <c r="F115" s="26">
        <v>3446.2</v>
      </c>
      <c r="G115" s="26">
        <v>842.35</v>
      </c>
      <c r="H115" s="26">
        <v>0</v>
      </c>
      <c r="I115" s="26">
        <v>2378.4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225.45</v>
      </c>
      <c r="Q115" s="26">
        <v>0</v>
      </c>
      <c r="R115" s="26">
        <v>0</v>
      </c>
      <c r="S115" s="26">
        <v>0</v>
      </c>
    </row>
    <row r="116" spans="1:19" s="27" customFormat="1" ht="12.75">
      <c r="A116" s="23" t="s">
        <v>240</v>
      </c>
      <c r="B116" s="23" t="s">
        <v>241</v>
      </c>
      <c r="C116" s="23" t="s">
        <v>145</v>
      </c>
      <c r="D116" s="24">
        <v>33093</v>
      </c>
      <c r="E116" s="25">
        <v>45.76</v>
      </c>
      <c r="F116" s="26">
        <v>110134.79</v>
      </c>
      <c r="G116" s="26">
        <v>83354.240000000005</v>
      </c>
      <c r="H116" s="26">
        <v>13609.67</v>
      </c>
      <c r="I116" s="26">
        <v>0</v>
      </c>
      <c r="J116" s="26">
        <v>0</v>
      </c>
      <c r="K116" s="26">
        <v>8419.84</v>
      </c>
      <c r="L116" s="26">
        <v>2554.56</v>
      </c>
      <c r="M116" s="26">
        <v>1098.24</v>
      </c>
      <c r="N116" s="26">
        <v>1098.24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</row>
    <row r="117" spans="1:19" s="27" customFormat="1" ht="12.75">
      <c r="A117" s="23" t="s">
        <v>242</v>
      </c>
      <c r="B117" s="23" t="s">
        <v>118</v>
      </c>
      <c r="C117" s="23" t="s">
        <v>119</v>
      </c>
      <c r="D117" s="24">
        <v>34612</v>
      </c>
      <c r="E117" s="25">
        <v>42.05</v>
      </c>
      <c r="F117" s="26">
        <v>11973.08</v>
      </c>
      <c r="G117" s="26">
        <v>6793.08</v>
      </c>
      <c r="H117" s="26">
        <v>823.5</v>
      </c>
      <c r="I117" s="26">
        <v>3573.2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783.3</v>
      </c>
      <c r="Q117" s="26">
        <v>0</v>
      </c>
      <c r="R117" s="26">
        <v>0</v>
      </c>
      <c r="S117" s="26">
        <v>0</v>
      </c>
    </row>
    <row r="118" spans="1:19" s="27" customFormat="1" ht="12.75">
      <c r="A118" s="23" t="s">
        <v>243</v>
      </c>
      <c r="B118" s="23" t="s">
        <v>118</v>
      </c>
      <c r="C118" s="23" t="s">
        <v>119</v>
      </c>
      <c r="D118" s="24">
        <v>27988</v>
      </c>
      <c r="E118" s="25">
        <v>42.05</v>
      </c>
      <c r="F118" s="26">
        <v>5357.52</v>
      </c>
      <c r="G118" s="26">
        <v>2164.6</v>
      </c>
      <c r="H118" s="26">
        <v>343.13</v>
      </c>
      <c r="I118" s="26">
        <v>2499.3000000000002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350.49</v>
      </c>
      <c r="Q118" s="26">
        <v>0</v>
      </c>
      <c r="R118" s="26">
        <v>0</v>
      </c>
      <c r="S118" s="26">
        <v>0</v>
      </c>
    </row>
    <row r="119" spans="1:19" s="27" customFormat="1" ht="12.75">
      <c r="A119" s="23" t="s">
        <v>244</v>
      </c>
      <c r="B119" s="23" t="s">
        <v>118</v>
      </c>
      <c r="C119" s="23" t="s">
        <v>119</v>
      </c>
      <c r="D119" s="24">
        <v>34460</v>
      </c>
      <c r="E119" s="25">
        <v>42.05</v>
      </c>
      <c r="F119" s="26">
        <v>5253.49</v>
      </c>
      <c r="G119" s="26">
        <v>3067.85</v>
      </c>
      <c r="H119" s="26">
        <v>126.15</v>
      </c>
      <c r="I119" s="26">
        <v>1715.8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343.69</v>
      </c>
      <c r="Q119" s="26">
        <v>0</v>
      </c>
      <c r="R119" s="26">
        <v>0</v>
      </c>
      <c r="S119" s="26">
        <v>0</v>
      </c>
    </row>
    <row r="120" spans="1:19" s="27" customFormat="1" ht="12.75">
      <c r="A120" s="23" t="s">
        <v>245</v>
      </c>
      <c r="B120" s="23" t="s">
        <v>118</v>
      </c>
      <c r="C120" s="23" t="s">
        <v>119</v>
      </c>
      <c r="D120" s="24">
        <v>36037</v>
      </c>
      <c r="E120" s="25">
        <v>42.05</v>
      </c>
      <c r="F120" s="26">
        <v>1684.66</v>
      </c>
      <c r="G120" s="26">
        <v>695.6</v>
      </c>
      <c r="H120" s="26">
        <v>137.25</v>
      </c>
      <c r="I120" s="26">
        <v>741.6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110.21</v>
      </c>
      <c r="Q120" s="26">
        <v>0</v>
      </c>
      <c r="R120" s="26">
        <v>0</v>
      </c>
      <c r="S120" s="26">
        <v>0</v>
      </c>
    </row>
    <row r="121" spans="1:19" s="27" customFormat="1" ht="12.75">
      <c r="A121" s="23" t="s">
        <v>246</v>
      </c>
      <c r="B121" s="23" t="s">
        <v>155</v>
      </c>
      <c r="C121" s="23" t="s">
        <v>102</v>
      </c>
      <c r="D121" s="24">
        <v>39643</v>
      </c>
      <c r="E121" s="25">
        <v>40.25</v>
      </c>
      <c r="F121" s="26">
        <v>1876.39</v>
      </c>
      <c r="G121" s="26">
        <v>811.2</v>
      </c>
      <c r="H121" s="26">
        <v>513.19000000000005</v>
      </c>
      <c r="I121" s="26">
        <v>483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69</v>
      </c>
      <c r="Q121" s="26">
        <v>0</v>
      </c>
      <c r="R121" s="26">
        <v>0</v>
      </c>
      <c r="S121" s="26">
        <v>0</v>
      </c>
    </row>
    <row r="122" spans="1:19" s="27" customFormat="1" ht="12.75">
      <c r="A122" s="23" t="s">
        <v>247</v>
      </c>
      <c r="B122" s="23" t="s">
        <v>144</v>
      </c>
      <c r="C122" s="23" t="s">
        <v>145</v>
      </c>
      <c r="D122" s="24">
        <v>39559</v>
      </c>
      <c r="E122" s="25">
        <v>45.76</v>
      </c>
      <c r="F122" s="26">
        <v>103049.92</v>
      </c>
      <c r="G122" s="26">
        <v>85566.720000000001</v>
      </c>
      <c r="H122" s="26">
        <v>4873.4399999999996</v>
      </c>
      <c r="I122" s="26">
        <v>0</v>
      </c>
      <c r="J122" s="26">
        <v>4556</v>
      </c>
      <c r="K122" s="26">
        <v>5491.2</v>
      </c>
      <c r="L122" s="26">
        <v>732.16</v>
      </c>
      <c r="M122" s="26">
        <v>732.16</v>
      </c>
      <c r="N122" s="26">
        <v>0</v>
      </c>
      <c r="O122" s="26">
        <v>0</v>
      </c>
      <c r="P122" s="26">
        <v>0</v>
      </c>
      <c r="Q122" s="26">
        <v>0</v>
      </c>
      <c r="R122" s="26">
        <v>1098.24</v>
      </c>
      <c r="S122" s="26">
        <v>0</v>
      </c>
    </row>
    <row r="123" spans="1:19" s="27" customFormat="1" ht="12.75">
      <c r="A123" s="23" t="s">
        <v>248</v>
      </c>
      <c r="B123" s="23" t="s">
        <v>101</v>
      </c>
      <c r="C123" s="23" t="s">
        <v>102</v>
      </c>
      <c r="D123" s="24">
        <v>41065</v>
      </c>
      <c r="E123" s="25">
        <v>40.25</v>
      </c>
      <c r="F123" s="26">
        <v>1044.45</v>
      </c>
      <c r="G123" s="26">
        <v>167.2</v>
      </c>
      <c r="H123" s="26">
        <v>362.25</v>
      </c>
      <c r="I123" s="26">
        <v>483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32</v>
      </c>
      <c r="Q123" s="26">
        <v>0</v>
      </c>
      <c r="R123" s="26">
        <v>0</v>
      </c>
      <c r="S123" s="26">
        <v>0</v>
      </c>
    </row>
    <row r="124" spans="1:19" s="27" customFormat="1" ht="12.75">
      <c r="A124" s="23" t="s">
        <v>249</v>
      </c>
      <c r="B124" s="23" t="s">
        <v>141</v>
      </c>
      <c r="C124" s="23" t="s">
        <v>142</v>
      </c>
      <c r="D124" s="24">
        <v>29409</v>
      </c>
      <c r="E124" s="25">
        <v>33.340000000000003</v>
      </c>
      <c r="F124" s="26">
        <v>1333.6</v>
      </c>
      <c r="G124" s="26">
        <v>1333.6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</row>
    <row r="125" spans="1:19" s="27" customFormat="1" ht="12.75">
      <c r="A125" s="23" t="s">
        <v>250</v>
      </c>
      <c r="B125" s="23" t="s">
        <v>118</v>
      </c>
      <c r="C125" s="23" t="s">
        <v>119</v>
      </c>
      <c r="D125" s="24">
        <v>35364</v>
      </c>
      <c r="E125" s="25">
        <v>42.05</v>
      </c>
      <c r="F125" s="26">
        <v>10760.29</v>
      </c>
      <c r="G125" s="26">
        <v>5003.3500000000004</v>
      </c>
      <c r="H125" s="26">
        <v>0</v>
      </c>
      <c r="I125" s="26">
        <v>5053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703.94</v>
      </c>
      <c r="Q125" s="26">
        <v>0</v>
      </c>
      <c r="R125" s="26">
        <v>0</v>
      </c>
      <c r="S125" s="26">
        <v>0</v>
      </c>
    </row>
    <row r="126" spans="1:19" s="27" customFormat="1" ht="12.75">
      <c r="A126" s="23" t="s">
        <v>251</v>
      </c>
      <c r="B126" s="23" t="s">
        <v>101</v>
      </c>
      <c r="C126" s="23" t="s">
        <v>102</v>
      </c>
      <c r="D126" s="24">
        <v>39346</v>
      </c>
      <c r="E126" s="25">
        <v>40.25</v>
      </c>
      <c r="F126" s="26">
        <v>169</v>
      </c>
      <c r="G126" s="26">
        <v>161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8</v>
      </c>
      <c r="Q126" s="26">
        <v>0</v>
      </c>
      <c r="R126" s="26">
        <v>0</v>
      </c>
      <c r="S126" s="26">
        <v>0</v>
      </c>
    </row>
    <row r="127" spans="1:19" s="27" customFormat="1" ht="12.75">
      <c r="A127" s="23" t="s">
        <v>252</v>
      </c>
      <c r="B127" s="23" t="s">
        <v>155</v>
      </c>
      <c r="C127" s="23" t="s">
        <v>102</v>
      </c>
      <c r="D127" s="24">
        <v>32035</v>
      </c>
      <c r="E127" s="25">
        <v>40.25</v>
      </c>
      <c r="F127" s="26">
        <v>4945.4399999999996</v>
      </c>
      <c r="G127" s="26">
        <v>3254.65</v>
      </c>
      <c r="H127" s="26">
        <v>875.44</v>
      </c>
      <c r="I127" s="26">
        <v>603.75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206</v>
      </c>
      <c r="Q127" s="26">
        <v>5.6</v>
      </c>
      <c r="R127" s="26">
        <v>0</v>
      </c>
      <c r="S127" s="26">
        <v>0</v>
      </c>
    </row>
    <row r="128" spans="1:19" s="27" customFormat="1" ht="12.75">
      <c r="A128" s="23" t="s">
        <v>253</v>
      </c>
      <c r="B128" s="23" t="s">
        <v>112</v>
      </c>
      <c r="C128" s="23" t="s">
        <v>113</v>
      </c>
      <c r="D128" s="24">
        <v>36774</v>
      </c>
      <c r="E128" s="25">
        <v>24.78</v>
      </c>
      <c r="F128" s="26">
        <v>20928.27</v>
      </c>
      <c r="G128" s="26">
        <v>19353.509999999998</v>
      </c>
      <c r="H128" s="26">
        <v>252.63</v>
      </c>
      <c r="I128" s="26">
        <v>505.26</v>
      </c>
      <c r="J128" s="26">
        <v>0</v>
      </c>
      <c r="K128" s="26">
        <v>0</v>
      </c>
      <c r="L128" s="26">
        <v>485.52</v>
      </c>
      <c r="M128" s="26">
        <v>0</v>
      </c>
      <c r="N128" s="26">
        <v>0</v>
      </c>
      <c r="O128" s="26">
        <v>300.75</v>
      </c>
      <c r="P128" s="26">
        <v>0</v>
      </c>
      <c r="Q128" s="26">
        <v>30.6</v>
      </c>
      <c r="R128" s="26">
        <v>0</v>
      </c>
      <c r="S128" s="26">
        <v>0</v>
      </c>
    </row>
    <row r="129" spans="1:19" s="27" customFormat="1" ht="12.75">
      <c r="A129" s="23" t="s">
        <v>254</v>
      </c>
      <c r="B129" s="23" t="s">
        <v>112</v>
      </c>
      <c r="C129" s="23" t="s">
        <v>113</v>
      </c>
      <c r="D129" s="24">
        <v>40126</v>
      </c>
      <c r="E129" s="25">
        <v>24.78</v>
      </c>
      <c r="F129" s="26">
        <v>28290.07</v>
      </c>
      <c r="G129" s="26">
        <v>24011.88</v>
      </c>
      <c r="H129" s="26">
        <v>1701.63</v>
      </c>
      <c r="I129" s="26">
        <v>1480.72</v>
      </c>
      <c r="J129" s="26">
        <v>0</v>
      </c>
      <c r="K129" s="26">
        <v>0</v>
      </c>
      <c r="L129" s="26">
        <v>971.04</v>
      </c>
      <c r="M129" s="26">
        <v>0</v>
      </c>
      <c r="N129" s="26">
        <v>0</v>
      </c>
      <c r="O129" s="26">
        <v>74.34</v>
      </c>
      <c r="P129" s="26">
        <v>0</v>
      </c>
      <c r="Q129" s="26">
        <v>50.46</v>
      </c>
      <c r="R129" s="26">
        <v>0</v>
      </c>
      <c r="S129" s="26">
        <v>0</v>
      </c>
    </row>
    <row r="130" spans="1:19" s="27" customFormat="1" ht="12.75">
      <c r="A130" s="23" t="s">
        <v>255</v>
      </c>
      <c r="B130" s="23" t="s">
        <v>118</v>
      </c>
      <c r="C130" s="23" t="s">
        <v>119</v>
      </c>
      <c r="D130" s="24">
        <v>43000</v>
      </c>
      <c r="E130" s="25">
        <v>42.05</v>
      </c>
      <c r="F130" s="26">
        <v>848.3</v>
      </c>
      <c r="G130" s="26">
        <v>792.8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55.5</v>
      </c>
      <c r="Q130" s="26">
        <v>0</v>
      </c>
      <c r="R130" s="26">
        <v>0</v>
      </c>
      <c r="S130" s="26">
        <v>0</v>
      </c>
    </row>
    <row r="131" spans="1:19" s="27" customFormat="1" ht="12.75">
      <c r="A131" s="23" t="s">
        <v>256</v>
      </c>
      <c r="B131" s="23" t="s">
        <v>118</v>
      </c>
      <c r="C131" s="23" t="s">
        <v>119</v>
      </c>
      <c r="D131" s="24">
        <v>43390</v>
      </c>
      <c r="E131" s="25">
        <v>42.05</v>
      </c>
      <c r="F131" s="26">
        <v>440.84</v>
      </c>
      <c r="G131" s="26">
        <v>329.6</v>
      </c>
      <c r="H131" s="26">
        <v>0</v>
      </c>
      <c r="I131" s="26">
        <v>82.4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28.84</v>
      </c>
      <c r="Q131" s="26">
        <v>0</v>
      </c>
      <c r="R131" s="26">
        <v>0</v>
      </c>
      <c r="S131" s="26">
        <v>0</v>
      </c>
    </row>
    <row r="132" spans="1:19" s="27" customFormat="1" ht="12.75">
      <c r="A132" s="23" t="s">
        <v>257</v>
      </c>
      <c r="B132" s="23" t="s">
        <v>118</v>
      </c>
      <c r="C132" s="23" t="s">
        <v>119</v>
      </c>
      <c r="D132" s="24">
        <v>43357</v>
      </c>
      <c r="E132" s="25">
        <v>42.05</v>
      </c>
      <c r="F132" s="26">
        <v>719.9</v>
      </c>
      <c r="G132" s="26">
        <v>336.4</v>
      </c>
      <c r="H132" s="26">
        <v>0</v>
      </c>
      <c r="I132" s="26">
        <v>336.4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47.1</v>
      </c>
      <c r="Q132" s="26">
        <v>0</v>
      </c>
      <c r="R132" s="26">
        <v>0</v>
      </c>
      <c r="S132" s="26">
        <v>0</v>
      </c>
    </row>
    <row r="133" spans="1:19" s="27" customFormat="1" ht="12.75">
      <c r="A133" s="23" t="s">
        <v>258</v>
      </c>
      <c r="B133" s="23" t="s">
        <v>109</v>
      </c>
      <c r="C133" s="23" t="s">
        <v>110</v>
      </c>
      <c r="D133" s="24">
        <v>40722</v>
      </c>
      <c r="E133" s="25">
        <v>35.5</v>
      </c>
      <c r="F133" s="26">
        <v>1047.25</v>
      </c>
      <c r="G133" s="26">
        <v>568</v>
      </c>
      <c r="H133" s="26">
        <v>266.25</v>
      </c>
      <c r="I133" s="26">
        <v>213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</row>
    <row r="134" spans="1:19" s="27" customFormat="1" ht="12.75">
      <c r="A134" s="23" t="s">
        <v>259</v>
      </c>
      <c r="B134" s="23" t="s">
        <v>155</v>
      </c>
      <c r="C134" s="23" t="s">
        <v>102</v>
      </c>
      <c r="D134" s="24">
        <v>40487</v>
      </c>
      <c r="E134" s="25">
        <v>40.25</v>
      </c>
      <c r="F134" s="26">
        <v>3735.29</v>
      </c>
      <c r="G134" s="26">
        <v>936.61</v>
      </c>
      <c r="H134" s="26">
        <v>494.63</v>
      </c>
      <c r="I134" s="26">
        <v>2189.0500000000002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115</v>
      </c>
      <c r="Q134" s="26">
        <v>0</v>
      </c>
      <c r="R134" s="26">
        <v>0</v>
      </c>
      <c r="S134" s="26">
        <v>0</v>
      </c>
    </row>
    <row r="135" spans="1:19" s="27" customFormat="1" ht="12.75">
      <c r="A135" s="23" t="s">
        <v>260</v>
      </c>
      <c r="B135" s="23" t="s">
        <v>118</v>
      </c>
      <c r="C135" s="23" t="s">
        <v>119</v>
      </c>
      <c r="D135" s="24">
        <v>43020</v>
      </c>
      <c r="E135" s="25">
        <v>42.05</v>
      </c>
      <c r="F135" s="26">
        <v>2645.04</v>
      </c>
      <c r="G135" s="26">
        <v>906.4</v>
      </c>
      <c r="H135" s="26">
        <v>0</v>
      </c>
      <c r="I135" s="26">
        <v>1565.6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173.04</v>
      </c>
      <c r="Q135" s="26">
        <v>0</v>
      </c>
      <c r="R135" s="26">
        <v>0</v>
      </c>
      <c r="S135" s="26">
        <v>0</v>
      </c>
    </row>
    <row r="136" spans="1:19" s="27" customFormat="1" ht="12.75">
      <c r="A136" s="23" t="s">
        <v>261</v>
      </c>
      <c r="B136" s="23" t="s">
        <v>118</v>
      </c>
      <c r="C136" s="23" t="s">
        <v>119</v>
      </c>
      <c r="D136" s="24">
        <v>39004</v>
      </c>
      <c r="E136" s="25">
        <v>42.05</v>
      </c>
      <c r="F136" s="26">
        <v>17741.71</v>
      </c>
      <c r="G136" s="26">
        <v>13641.06</v>
      </c>
      <c r="H136" s="26">
        <v>743.78</v>
      </c>
      <c r="I136" s="26">
        <v>2196.1999999999998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1160.67</v>
      </c>
      <c r="Q136" s="26">
        <v>0</v>
      </c>
      <c r="R136" s="26">
        <v>0</v>
      </c>
      <c r="S136" s="26">
        <v>0</v>
      </c>
    </row>
    <row r="137" spans="1:19" s="27" customFormat="1" ht="12.75">
      <c r="A137" s="23" t="s">
        <v>262</v>
      </c>
      <c r="B137" s="23" t="s">
        <v>241</v>
      </c>
      <c r="C137" s="23" t="s">
        <v>145</v>
      </c>
      <c r="D137" s="24">
        <v>42620</v>
      </c>
      <c r="E137" s="25">
        <v>45.76</v>
      </c>
      <c r="F137" s="26">
        <v>68645.69</v>
      </c>
      <c r="G137" s="26">
        <v>54962.51</v>
      </c>
      <c r="H137" s="26">
        <v>6556.94</v>
      </c>
      <c r="I137" s="26">
        <v>0</v>
      </c>
      <c r="J137" s="26">
        <v>2745.6</v>
      </c>
      <c r="K137" s="26">
        <v>2124.3200000000002</v>
      </c>
      <c r="L137" s="26">
        <v>762.08</v>
      </c>
      <c r="M137" s="26">
        <v>1230.24</v>
      </c>
      <c r="N137" s="26">
        <v>264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</row>
    <row r="138" spans="1:19" s="27" customFormat="1" ht="12.75">
      <c r="A138" s="23" t="s">
        <v>263</v>
      </c>
      <c r="B138" s="23" t="s">
        <v>112</v>
      </c>
      <c r="C138" s="23" t="s">
        <v>113</v>
      </c>
      <c r="D138" s="24">
        <v>42997</v>
      </c>
      <c r="E138" s="25">
        <v>24.78</v>
      </c>
      <c r="F138" s="26">
        <v>17668.8</v>
      </c>
      <c r="G138" s="26">
        <v>16191.62</v>
      </c>
      <c r="H138" s="26">
        <v>730.73</v>
      </c>
      <c r="I138" s="26">
        <v>712.76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33.69</v>
      </c>
      <c r="R138" s="26">
        <v>0</v>
      </c>
      <c r="S138" s="26">
        <v>0</v>
      </c>
    </row>
    <row r="139" spans="1:19" s="27" customFormat="1" ht="12.75">
      <c r="A139" s="23" t="s">
        <v>264</v>
      </c>
      <c r="B139" s="23" t="s">
        <v>118</v>
      </c>
      <c r="C139" s="23" t="s">
        <v>119</v>
      </c>
      <c r="D139" s="24">
        <v>42916</v>
      </c>
      <c r="E139" s="25">
        <v>42.05</v>
      </c>
      <c r="F139" s="26">
        <v>11319.23</v>
      </c>
      <c r="G139" s="26">
        <v>5909.95</v>
      </c>
      <c r="H139" s="26">
        <v>1018.28</v>
      </c>
      <c r="I139" s="26">
        <v>3650.5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740.5</v>
      </c>
      <c r="Q139" s="26">
        <v>0</v>
      </c>
      <c r="R139" s="26">
        <v>0</v>
      </c>
      <c r="S139" s="26">
        <v>0</v>
      </c>
    </row>
    <row r="140" spans="1:19" s="27" customFormat="1" ht="12.75">
      <c r="A140" s="23" t="s">
        <v>265</v>
      </c>
      <c r="B140" s="23" t="s">
        <v>128</v>
      </c>
      <c r="C140" s="23" t="s">
        <v>129</v>
      </c>
      <c r="D140" s="24">
        <v>37518</v>
      </c>
      <c r="E140" s="25">
        <v>47.35</v>
      </c>
      <c r="F140" s="26">
        <v>93892.67</v>
      </c>
      <c r="G140" s="26">
        <v>74405.22</v>
      </c>
      <c r="H140" s="26">
        <v>8609.6</v>
      </c>
      <c r="I140" s="26">
        <v>10877.85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</row>
    <row r="141" spans="1:19" s="27" customFormat="1" ht="12.75">
      <c r="A141" s="23" t="s">
        <v>266</v>
      </c>
      <c r="B141" s="23" t="s">
        <v>101</v>
      </c>
      <c r="C141" s="23" t="s">
        <v>102</v>
      </c>
      <c r="D141" s="24">
        <v>41957</v>
      </c>
      <c r="E141" s="25">
        <v>40.25</v>
      </c>
      <c r="F141" s="26">
        <v>338</v>
      </c>
      <c r="G141" s="26">
        <v>322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16</v>
      </c>
      <c r="Q141" s="26">
        <v>0</v>
      </c>
      <c r="R141" s="26">
        <v>0</v>
      </c>
      <c r="S141" s="26">
        <v>0</v>
      </c>
    </row>
    <row r="142" spans="1:19" s="27" customFormat="1" ht="12.75">
      <c r="A142" s="23" t="s">
        <v>267</v>
      </c>
      <c r="B142" s="23" t="s">
        <v>101</v>
      </c>
      <c r="C142" s="23" t="s">
        <v>102</v>
      </c>
      <c r="D142" s="24">
        <v>41411</v>
      </c>
      <c r="E142" s="25">
        <v>40.25</v>
      </c>
      <c r="F142" s="26">
        <v>338</v>
      </c>
      <c r="G142" s="26">
        <v>322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16</v>
      </c>
      <c r="Q142" s="26">
        <v>0</v>
      </c>
      <c r="R142" s="26">
        <v>0</v>
      </c>
      <c r="S142" s="26">
        <v>0</v>
      </c>
    </row>
    <row r="143" spans="1:19" s="27" customFormat="1" ht="12.75">
      <c r="A143" s="23" t="s">
        <v>268</v>
      </c>
      <c r="B143" s="23" t="s">
        <v>155</v>
      </c>
      <c r="C143" s="23" t="s">
        <v>102</v>
      </c>
      <c r="D143" s="24">
        <v>33096</v>
      </c>
      <c r="E143" s="25">
        <v>40.25</v>
      </c>
      <c r="F143" s="26">
        <v>2823.18</v>
      </c>
      <c r="G143" s="26">
        <v>1441.28</v>
      </c>
      <c r="H143" s="26">
        <v>689.7</v>
      </c>
      <c r="I143" s="26">
        <v>585.20000000000005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107</v>
      </c>
      <c r="Q143" s="26">
        <v>0</v>
      </c>
      <c r="R143" s="26">
        <v>0</v>
      </c>
      <c r="S143" s="26">
        <v>0</v>
      </c>
    </row>
    <row r="144" spans="1:19" s="27" customFormat="1" ht="12.75">
      <c r="A144" s="23" t="s">
        <v>269</v>
      </c>
      <c r="B144" s="23" t="s">
        <v>112</v>
      </c>
      <c r="C144" s="23" t="s">
        <v>113</v>
      </c>
      <c r="D144" s="24">
        <v>37123</v>
      </c>
      <c r="E144" s="25">
        <v>24.78</v>
      </c>
      <c r="F144" s="26">
        <v>16688.98</v>
      </c>
      <c r="G144" s="26">
        <v>13928.09</v>
      </c>
      <c r="H144" s="26">
        <v>793.98</v>
      </c>
      <c r="I144" s="26">
        <v>1251.1199999999999</v>
      </c>
      <c r="J144" s="26">
        <v>0</v>
      </c>
      <c r="K144" s="26">
        <v>0</v>
      </c>
      <c r="L144" s="26">
        <v>481.2</v>
      </c>
      <c r="M144" s="26">
        <v>0</v>
      </c>
      <c r="N144" s="26">
        <v>0</v>
      </c>
      <c r="O144" s="26">
        <v>234.59</v>
      </c>
      <c r="P144" s="26">
        <v>0</v>
      </c>
      <c r="Q144" s="26">
        <v>0</v>
      </c>
      <c r="R144" s="26">
        <v>0</v>
      </c>
      <c r="S144" s="26">
        <v>0</v>
      </c>
    </row>
    <row r="145" spans="1:19" s="27" customFormat="1" ht="12.75">
      <c r="A145" s="23" t="s">
        <v>270</v>
      </c>
      <c r="B145" s="23" t="s">
        <v>118</v>
      </c>
      <c r="C145" s="23" t="s">
        <v>119</v>
      </c>
      <c r="D145" s="24">
        <v>35901</v>
      </c>
      <c r="E145" s="25">
        <v>42.05</v>
      </c>
      <c r="F145" s="26">
        <v>2027.86</v>
      </c>
      <c r="G145" s="26">
        <v>247.2</v>
      </c>
      <c r="H145" s="26">
        <v>0</v>
      </c>
      <c r="I145" s="26">
        <v>1648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132.66</v>
      </c>
      <c r="Q145" s="26">
        <v>0</v>
      </c>
      <c r="R145" s="26">
        <v>0</v>
      </c>
      <c r="S145" s="26">
        <v>0</v>
      </c>
    </row>
    <row r="146" spans="1:19" s="27" customFormat="1" ht="12.75">
      <c r="A146" s="23" t="s">
        <v>271</v>
      </c>
      <c r="B146" s="23" t="s">
        <v>118</v>
      </c>
      <c r="C146" s="23" t="s">
        <v>119</v>
      </c>
      <c r="D146" s="24">
        <v>43404</v>
      </c>
      <c r="E146" s="25">
        <v>40.25</v>
      </c>
      <c r="F146" s="26">
        <v>2079.81</v>
      </c>
      <c r="G146" s="26">
        <v>1852.25</v>
      </c>
      <c r="H146" s="26">
        <v>0</v>
      </c>
      <c r="I146" s="26">
        <v>91.5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136.06</v>
      </c>
      <c r="Q146" s="26">
        <v>0</v>
      </c>
      <c r="R146" s="26">
        <v>0</v>
      </c>
      <c r="S146" s="26">
        <v>0</v>
      </c>
    </row>
    <row r="147" spans="1:19" s="27" customFormat="1" ht="12.75">
      <c r="A147" s="23" t="s">
        <v>272</v>
      </c>
      <c r="B147" s="23" t="s">
        <v>109</v>
      </c>
      <c r="C147" s="23" t="s">
        <v>110</v>
      </c>
      <c r="D147" s="24">
        <v>43412</v>
      </c>
      <c r="E147" s="25">
        <v>35.5</v>
      </c>
      <c r="F147" s="26">
        <v>1704</v>
      </c>
      <c r="G147" s="26">
        <v>284</v>
      </c>
      <c r="H147" s="26">
        <v>213</v>
      </c>
      <c r="I147" s="26">
        <v>1207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</row>
    <row r="148" spans="1:19" s="27" customFormat="1" ht="12.75">
      <c r="A148" s="23" t="s">
        <v>273</v>
      </c>
      <c r="B148" s="23" t="s">
        <v>101</v>
      </c>
      <c r="C148" s="23" t="s">
        <v>102</v>
      </c>
      <c r="D148" s="24">
        <v>38895</v>
      </c>
      <c r="E148" s="25">
        <v>40.25</v>
      </c>
      <c r="F148" s="26">
        <v>249.5</v>
      </c>
      <c r="G148" s="26">
        <v>0</v>
      </c>
      <c r="H148" s="26">
        <v>241.5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8</v>
      </c>
      <c r="Q148" s="26">
        <v>0</v>
      </c>
      <c r="R148" s="26">
        <v>0</v>
      </c>
      <c r="S148" s="26">
        <v>0</v>
      </c>
    </row>
    <row r="149" spans="1:19" s="27" customFormat="1" ht="12.75">
      <c r="A149" s="23" t="s">
        <v>274</v>
      </c>
      <c r="B149" s="23" t="s">
        <v>155</v>
      </c>
      <c r="C149" s="23" t="s">
        <v>102</v>
      </c>
      <c r="D149" s="24">
        <v>39246</v>
      </c>
      <c r="E149" s="25">
        <v>40.25</v>
      </c>
      <c r="F149" s="26">
        <v>169</v>
      </c>
      <c r="G149" s="26">
        <v>161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8</v>
      </c>
      <c r="Q149" s="26">
        <v>0</v>
      </c>
      <c r="R149" s="26">
        <v>0</v>
      </c>
      <c r="S149" s="26">
        <v>0</v>
      </c>
    </row>
    <row r="150" spans="1:19" s="27" customFormat="1" ht="12.75">
      <c r="A150" s="23" t="s">
        <v>275</v>
      </c>
      <c r="B150" s="23" t="s">
        <v>118</v>
      </c>
      <c r="C150" s="23" t="s">
        <v>119</v>
      </c>
      <c r="D150" s="24">
        <v>43016</v>
      </c>
      <c r="E150" s="25">
        <v>42.05</v>
      </c>
      <c r="F150" s="26">
        <v>1146.18</v>
      </c>
      <c r="G150" s="26">
        <v>247.2</v>
      </c>
      <c r="H150" s="26">
        <v>0</v>
      </c>
      <c r="I150" s="26">
        <v>824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74.98</v>
      </c>
      <c r="Q150" s="26">
        <v>0</v>
      </c>
      <c r="R150" s="26">
        <v>0</v>
      </c>
      <c r="S150" s="26">
        <v>0</v>
      </c>
    </row>
    <row r="151" spans="1:19" s="27" customFormat="1" ht="12.75">
      <c r="A151" s="23" t="s">
        <v>276</v>
      </c>
      <c r="B151" s="23" t="s">
        <v>118</v>
      </c>
      <c r="C151" s="23" t="s">
        <v>119</v>
      </c>
      <c r="D151" s="24">
        <v>37811</v>
      </c>
      <c r="E151" s="25">
        <v>42.05</v>
      </c>
      <c r="F151" s="26">
        <v>1323.59</v>
      </c>
      <c r="G151" s="26">
        <v>658.8</v>
      </c>
      <c r="H151" s="26">
        <v>0</v>
      </c>
      <c r="I151" s="26">
        <v>578.20000000000005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86.59</v>
      </c>
      <c r="Q151" s="26">
        <v>0</v>
      </c>
      <c r="R151" s="26">
        <v>0</v>
      </c>
      <c r="S151" s="26">
        <v>0</v>
      </c>
    </row>
    <row r="152" spans="1:19" s="27" customFormat="1" ht="12.75">
      <c r="A152" s="23" t="s">
        <v>277</v>
      </c>
      <c r="B152" s="23" t="s">
        <v>101</v>
      </c>
      <c r="C152" s="23" t="s">
        <v>102</v>
      </c>
      <c r="D152" s="24">
        <v>43328</v>
      </c>
      <c r="E152" s="25">
        <v>40.25</v>
      </c>
      <c r="F152" s="26">
        <v>775.76</v>
      </c>
      <c r="G152" s="26">
        <v>650.20000000000005</v>
      </c>
      <c r="H152" s="26">
        <v>90.56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35</v>
      </c>
      <c r="Q152" s="26">
        <v>0</v>
      </c>
      <c r="R152" s="26">
        <v>0</v>
      </c>
      <c r="S152" s="26">
        <v>0</v>
      </c>
    </row>
    <row r="153" spans="1:19" s="27" customFormat="1" ht="12.75">
      <c r="A153" s="23" t="s">
        <v>278</v>
      </c>
      <c r="B153" s="23" t="s">
        <v>118</v>
      </c>
      <c r="C153" s="23" t="s">
        <v>119</v>
      </c>
      <c r="D153" s="24">
        <v>43409</v>
      </c>
      <c r="E153" s="25">
        <v>42.05</v>
      </c>
      <c r="F153" s="26">
        <v>1007.35</v>
      </c>
      <c r="G153" s="26">
        <v>247.75</v>
      </c>
      <c r="H153" s="26">
        <v>0</v>
      </c>
      <c r="I153" s="26">
        <v>693.7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65.900000000000006</v>
      </c>
      <c r="Q153" s="26">
        <v>0</v>
      </c>
      <c r="R153" s="26">
        <v>0</v>
      </c>
      <c r="S153" s="26">
        <v>0</v>
      </c>
    </row>
    <row r="154" spans="1:19" s="27" customFormat="1" ht="12.75">
      <c r="A154" s="23" t="s">
        <v>279</v>
      </c>
      <c r="B154" s="23" t="s">
        <v>101</v>
      </c>
      <c r="C154" s="23" t="s">
        <v>102</v>
      </c>
      <c r="D154" s="24">
        <v>42614</v>
      </c>
      <c r="E154" s="25">
        <v>40.25</v>
      </c>
      <c r="F154" s="26">
        <v>835.2</v>
      </c>
      <c r="G154" s="26">
        <v>167.2</v>
      </c>
      <c r="H154" s="26">
        <v>0</v>
      </c>
      <c r="I154" s="26">
        <v>644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24</v>
      </c>
      <c r="Q154" s="26">
        <v>0</v>
      </c>
      <c r="R154" s="26">
        <v>0</v>
      </c>
      <c r="S154" s="26">
        <v>0</v>
      </c>
    </row>
    <row r="155" spans="1:19" s="27" customFormat="1" ht="12.75">
      <c r="A155" s="23" t="s">
        <v>280</v>
      </c>
      <c r="B155" s="23" t="s">
        <v>112</v>
      </c>
      <c r="C155" s="23" t="s">
        <v>113</v>
      </c>
      <c r="D155" s="24">
        <v>43332</v>
      </c>
      <c r="E155" s="25">
        <v>14.97</v>
      </c>
      <c r="F155" s="26">
        <v>4397.63</v>
      </c>
      <c r="G155" s="26">
        <v>3663.22</v>
      </c>
      <c r="H155" s="26">
        <v>320.32</v>
      </c>
      <c r="I155" s="26">
        <v>392.31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21.78</v>
      </c>
      <c r="R155" s="26">
        <v>0</v>
      </c>
      <c r="S155" s="26">
        <v>0</v>
      </c>
    </row>
    <row r="156" spans="1:19" s="27" customFormat="1" ht="12.75">
      <c r="A156" s="23" t="s">
        <v>281</v>
      </c>
      <c r="B156" s="23" t="s">
        <v>282</v>
      </c>
      <c r="C156" s="23" t="s">
        <v>145</v>
      </c>
      <c r="D156" s="24">
        <v>37603</v>
      </c>
      <c r="E156" s="25">
        <v>15</v>
      </c>
      <c r="F156" s="26">
        <v>1920</v>
      </c>
      <c r="G156" s="26">
        <v>1680</v>
      </c>
      <c r="H156" s="26">
        <v>0</v>
      </c>
      <c r="I156" s="26">
        <v>0</v>
      </c>
      <c r="J156" s="26">
        <v>0</v>
      </c>
      <c r="K156" s="26">
        <v>0</v>
      </c>
      <c r="L156" s="26">
        <v>240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</row>
    <row r="157" spans="1:19" s="27" customFormat="1" ht="12.75">
      <c r="A157" s="23" t="s">
        <v>283</v>
      </c>
      <c r="B157" s="23" t="s">
        <v>118</v>
      </c>
      <c r="C157" s="23" t="s">
        <v>119</v>
      </c>
      <c r="D157" s="24">
        <v>43239</v>
      </c>
      <c r="E157" s="25">
        <v>42.05</v>
      </c>
      <c r="F157" s="26">
        <v>414.73</v>
      </c>
      <c r="G157" s="26">
        <v>387.6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27.13</v>
      </c>
      <c r="Q157" s="26">
        <v>0</v>
      </c>
      <c r="R157" s="26">
        <v>0</v>
      </c>
      <c r="S157" s="26">
        <v>0</v>
      </c>
    </row>
    <row r="158" spans="1:19" s="27" customFormat="1" ht="12.75">
      <c r="A158" s="23" t="s">
        <v>284</v>
      </c>
      <c r="B158" s="23" t="s">
        <v>118</v>
      </c>
      <c r="C158" s="23" t="s">
        <v>119</v>
      </c>
      <c r="D158" s="24">
        <v>43238</v>
      </c>
      <c r="E158" s="25">
        <v>42.05</v>
      </c>
      <c r="F158" s="26">
        <v>414.73</v>
      </c>
      <c r="G158" s="26">
        <v>387.6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27.13</v>
      </c>
      <c r="Q158" s="26">
        <v>0</v>
      </c>
      <c r="R158" s="26">
        <v>0</v>
      </c>
      <c r="S158" s="26">
        <v>0</v>
      </c>
    </row>
    <row r="159" spans="1:19" s="27" customFormat="1" ht="12.75">
      <c r="A159" s="23" t="s">
        <v>285</v>
      </c>
      <c r="B159" s="23" t="s">
        <v>118</v>
      </c>
      <c r="C159" s="23" t="s">
        <v>119</v>
      </c>
      <c r="D159" s="24">
        <v>35332</v>
      </c>
      <c r="E159" s="25">
        <v>42.05</v>
      </c>
      <c r="F159" s="26">
        <v>424.15</v>
      </c>
      <c r="G159" s="26">
        <v>0</v>
      </c>
      <c r="H159" s="26">
        <v>0</v>
      </c>
      <c r="I159" s="26">
        <v>396.4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27.75</v>
      </c>
      <c r="Q159" s="26">
        <v>0</v>
      </c>
      <c r="R159" s="26">
        <v>0</v>
      </c>
      <c r="S159" s="26">
        <v>0</v>
      </c>
    </row>
    <row r="160" spans="1:19" s="27" customFormat="1" ht="12.75">
      <c r="A160" s="23" t="s">
        <v>286</v>
      </c>
      <c r="B160" s="23" t="s">
        <v>118</v>
      </c>
      <c r="C160" s="23" t="s">
        <v>119</v>
      </c>
      <c r="D160" s="24">
        <v>39359</v>
      </c>
      <c r="E160" s="25">
        <v>42.05</v>
      </c>
      <c r="F160" s="26">
        <v>2629.77</v>
      </c>
      <c r="G160" s="26">
        <v>915.25</v>
      </c>
      <c r="H160" s="26">
        <v>205.88</v>
      </c>
      <c r="I160" s="26">
        <v>1336.6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172.04</v>
      </c>
      <c r="Q160" s="26">
        <v>0</v>
      </c>
      <c r="R160" s="26">
        <v>0</v>
      </c>
      <c r="S160" s="26">
        <v>0</v>
      </c>
    </row>
    <row r="161" spans="1:19" s="27" customFormat="1" ht="12.75">
      <c r="A161" s="23" t="s">
        <v>287</v>
      </c>
      <c r="B161" s="23" t="s">
        <v>144</v>
      </c>
      <c r="C161" s="23" t="s">
        <v>145</v>
      </c>
      <c r="D161" s="24">
        <v>43434</v>
      </c>
      <c r="E161" s="25">
        <v>45.76</v>
      </c>
      <c r="F161" s="26">
        <v>6589.44</v>
      </c>
      <c r="G161" s="26">
        <v>5857.28</v>
      </c>
      <c r="H161" s="26">
        <v>0</v>
      </c>
      <c r="I161" s="26">
        <v>0</v>
      </c>
      <c r="J161" s="26">
        <v>0</v>
      </c>
      <c r="K161" s="26">
        <v>0</v>
      </c>
      <c r="L161" s="26">
        <v>732.16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</row>
    <row r="162" spans="1:19" s="27" customFormat="1" ht="12.75">
      <c r="A162" s="23" t="s">
        <v>288</v>
      </c>
      <c r="B162" s="23" t="s">
        <v>118</v>
      </c>
      <c r="C162" s="23" t="s">
        <v>119</v>
      </c>
      <c r="D162" s="24">
        <v>43378</v>
      </c>
      <c r="E162" s="25">
        <v>42.05</v>
      </c>
      <c r="F162" s="26">
        <v>793.51</v>
      </c>
      <c r="G162" s="26">
        <v>659.2</v>
      </c>
      <c r="H162" s="26">
        <v>0</v>
      </c>
      <c r="I162" s="26">
        <v>82.4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51.91</v>
      </c>
      <c r="Q162" s="26">
        <v>0</v>
      </c>
      <c r="R162" s="26">
        <v>0</v>
      </c>
      <c r="S162" s="26">
        <v>0</v>
      </c>
    </row>
    <row r="163" spans="1:19" s="27" customFormat="1" ht="12.75">
      <c r="A163" s="23" t="s">
        <v>289</v>
      </c>
      <c r="B163" s="23" t="s">
        <v>118</v>
      </c>
      <c r="C163" s="23" t="s">
        <v>119</v>
      </c>
      <c r="D163" s="24">
        <v>43067</v>
      </c>
      <c r="E163" s="25">
        <v>42.05</v>
      </c>
      <c r="F163" s="26">
        <v>352.67</v>
      </c>
      <c r="G163" s="26">
        <v>329.6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23.07</v>
      </c>
      <c r="Q163" s="26">
        <v>0</v>
      </c>
      <c r="R163" s="26">
        <v>0</v>
      </c>
      <c r="S163" s="26">
        <v>0</v>
      </c>
    </row>
    <row r="164" spans="1:19" s="27" customFormat="1" ht="12.75">
      <c r="A164" s="23" t="s">
        <v>290</v>
      </c>
      <c r="B164" s="23" t="s">
        <v>118</v>
      </c>
      <c r="C164" s="23" t="s">
        <v>119</v>
      </c>
      <c r="D164" s="24">
        <v>34241</v>
      </c>
      <c r="E164" s="25">
        <v>42.05</v>
      </c>
      <c r="F164" s="26">
        <v>2722.56</v>
      </c>
      <c r="G164" s="26">
        <v>1422.7</v>
      </c>
      <c r="H164" s="26">
        <v>126.15</v>
      </c>
      <c r="I164" s="26">
        <v>995.6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178.11</v>
      </c>
      <c r="Q164" s="26">
        <v>0</v>
      </c>
      <c r="R164" s="26">
        <v>0</v>
      </c>
      <c r="S164" s="26">
        <v>0</v>
      </c>
    </row>
    <row r="165" spans="1:19" s="27" customFormat="1" ht="12.75">
      <c r="A165" s="23" t="s">
        <v>291</v>
      </c>
      <c r="B165" s="23" t="s">
        <v>101</v>
      </c>
      <c r="C165" s="23" t="s">
        <v>102</v>
      </c>
      <c r="D165" s="24">
        <v>43056</v>
      </c>
      <c r="E165" s="25">
        <v>40.25</v>
      </c>
      <c r="F165" s="26">
        <v>1204.19</v>
      </c>
      <c r="G165" s="26">
        <v>644</v>
      </c>
      <c r="H165" s="26">
        <v>270.64</v>
      </c>
      <c r="I165" s="26">
        <v>237.3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47</v>
      </c>
      <c r="Q165" s="26">
        <v>5.25</v>
      </c>
      <c r="R165" s="26">
        <v>0</v>
      </c>
      <c r="S165" s="26">
        <v>0</v>
      </c>
    </row>
    <row r="166" spans="1:19" s="27" customFormat="1" ht="12.75">
      <c r="A166" s="23" t="s">
        <v>292</v>
      </c>
      <c r="B166" s="23" t="s">
        <v>118</v>
      </c>
      <c r="C166" s="23" t="s">
        <v>119</v>
      </c>
      <c r="D166" s="24">
        <v>33957</v>
      </c>
      <c r="E166" s="25">
        <v>42.05</v>
      </c>
      <c r="F166" s="26">
        <v>1248.29</v>
      </c>
      <c r="G166" s="26">
        <v>1098</v>
      </c>
      <c r="H166" s="26">
        <v>68.63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81.66</v>
      </c>
      <c r="Q166" s="26">
        <v>0</v>
      </c>
      <c r="R166" s="26">
        <v>0</v>
      </c>
      <c r="S166" s="26">
        <v>0</v>
      </c>
    </row>
    <row r="167" spans="1:19" s="27" customFormat="1" ht="12.75">
      <c r="A167" s="23" t="s">
        <v>293</v>
      </c>
      <c r="B167" s="23" t="s">
        <v>105</v>
      </c>
      <c r="C167" s="23" t="s">
        <v>106</v>
      </c>
      <c r="D167" s="24">
        <v>41968</v>
      </c>
      <c r="E167" s="25">
        <v>50.25</v>
      </c>
      <c r="F167" s="26">
        <v>84042.13</v>
      </c>
      <c r="G167" s="26">
        <v>80518.880000000005</v>
      </c>
      <c r="H167" s="26">
        <v>1055.25</v>
      </c>
      <c r="I167" s="26">
        <v>2412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56</v>
      </c>
      <c r="R167" s="26">
        <v>0</v>
      </c>
      <c r="S167" s="26">
        <v>0</v>
      </c>
    </row>
    <row r="168" spans="1:19" s="27" customFormat="1" ht="12.75">
      <c r="A168" s="23" t="s">
        <v>294</v>
      </c>
      <c r="B168" s="23" t="s">
        <v>141</v>
      </c>
      <c r="C168" s="23" t="s">
        <v>142</v>
      </c>
      <c r="D168" s="24">
        <v>36966</v>
      </c>
      <c r="E168" s="25">
        <v>33.340000000000003</v>
      </c>
      <c r="F168" s="26">
        <v>51228.73</v>
      </c>
      <c r="G168" s="26">
        <v>48526.37</v>
      </c>
      <c r="H168" s="26">
        <v>59.33</v>
      </c>
      <c r="I168" s="26">
        <v>237.3</v>
      </c>
      <c r="J168" s="26">
        <v>0</v>
      </c>
      <c r="K168" s="26">
        <v>800.16</v>
      </c>
      <c r="L168" s="26">
        <v>1600.32</v>
      </c>
      <c r="M168" s="26">
        <v>0</v>
      </c>
      <c r="N168" s="26">
        <v>0</v>
      </c>
      <c r="O168" s="26">
        <v>0</v>
      </c>
      <c r="P168" s="26">
        <v>0</v>
      </c>
      <c r="Q168" s="26">
        <v>5.25</v>
      </c>
      <c r="R168" s="26">
        <v>0</v>
      </c>
      <c r="S168" s="26">
        <v>0</v>
      </c>
    </row>
    <row r="169" spans="1:19" s="27" customFormat="1" ht="12.75">
      <c r="A169" s="23" t="s">
        <v>295</v>
      </c>
      <c r="B169" s="23" t="s">
        <v>118</v>
      </c>
      <c r="C169" s="23" t="s">
        <v>119</v>
      </c>
      <c r="D169" s="24">
        <v>43238</v>
      </c>
      <c r="E169" s="25">
        <v>42.05</v>
      </c>
      <c r="F169" s="26">
        <v>3158.64</v>
      </c>
      <c r="G169" s="26">
        <v>981.6</v>
      </c>
      <c r="H169" s="26">
        <v>0</v>
      </c>
      <c r="I169" s="26">
        <v>1970.4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206.64</v>
      </c>
      <c r="Q169" s="26">
        <v>0</v>
      </c>
      <c r="R169" s="26">
        <v>0</v>
      </c>
      <c r="S169" s="26">
        <v>0</v>
      </c>
    </row>
    <row r="170" spans="1:19" s="27" customFormat="1" ht="12.75">
      <c r="A170" s="23" t="s">
        <v>296</v>
      </c>
      <c r="B170" s="23" t="s">
        <v>118</v>
      </c>
      <c r="C170" s="23" t="s">
        <v>119</v>
      </c>
      <c r="D170" s="24">
        <v>43329</v>
      </c>
      <c r="E170" s="25">
        <v>42.05</v>
      </c>
      <c r="F170" s="26">
        <v>3361.24</v>
      </c>
      <c r="G170" s="26">
        <v>1626.41</v>
      </c>
      <c r="H170" s="26">
        <v>343.13</v>
      </c>
      <c r="I170" s="26">
        <v>1171.8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219.9</v>
      </c>
      <c r="Q170" s="26">
        <v>0</v>
      </c>
      <c r="R170" s="26">
        <v>0</v>
      </c>
      <c r="S170" s="26">
        <v>0</v>
      </c>
    </row>
    <row r="171" spans="1:19" s="27" customFormat="1" ht="12.75">
      <c r="A171" s="23" t="s">
        <v>297</v>
      </c>
      <c r="B171" s="23" t="s">
        <v>298</v>
      </c>
      <c r="C171" s="23" t="s">
        <v>299</v>
      </c>
      <c r="D171" s="24">
        <v>43384</v>
      </c>
      <c r="E171" s="25">
        <v>48.1</v>
      </c>
      <c r="F171" s="26">
        <v>19841.25</v>
      </c>
      <c r="G171" s="26">
        <v>19841.25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</row>
    <row r="172" spans="1:19" s="27" customFormat="1" ht="12.75">
      <c r="A172" s="23" t="s">
        <v>300</v>
      </c>
      <c r="B172" s="23" t="s">
        <v>118</v>
      </c>
      <c r="C172" s="23" t="s">
        <v>119</v>
      </c>
      <c r="D172" s="24">
        <v>43131</v>
      </c>
      <c r="E172" s="25">
        <v>42.05</v>
      </c>
      <c r="F172" s="26">
        <v>1297.25</v>
      </c>
      <c r="G172" s="26">
        <v>594.75</v>
      </c>
      <c r="H172" s="26">
        <v>343.13</v>
      </c>
      <c r="I172" s="26">
        <v>274.5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84.87</v>
      </c>
      <c r="Q172" s="26">
        <v>0</v>
      </c>
      <c r="R172" s="26">
        <v>0</v>
      </c>
      <c r="S172" s="26">
        <v>0</v>
      </c>
    </row>
    <row r="173" spans="1:19" s="27" customFormat="1" ht="12.75">
      <c r="A173" s="23" t="s">
        <v>301</v>
      </c>
      <c r="B173" s="23" t="s">
        <v>118</v>
      </c>
      <c r="C173" s="23" t="s">
        <v>119</v>
      </c>
      <c r="D173" s="24">
        <v>39390</v>
      </c>
      <c r="E173" s="25">
        <v>42.05</v>
      </c>
      <c r="F173" s="26">
        <v>876.33</v>
      </c>
      <c r="G173" s="26">
        <v>163.80000000000001</v>
      </c>
      <c r="H173" s="26">
        <v>0</v>
      </c>
      <c r="I173" s="26">
        <v>655.20000000000005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57.33</v>
      </c>
      <c r="Q173" s="26">
        <v>0</v>
      </c>
      <c r="R173" s="26">
        <v>0</v>
      </c>
      <c r="S173" s="26">
        <v>0</v>
      </c>
    </row>
    <row r="174" spans="1:19" s="27" customFormat="1" ht="12.75">
      <c r="A174" s="23" t="s">
        <v>302</v>
      </c>
      <c r="B174" s="23" t="s">
        <v>118</v>
      </c>
      <c r="C174" s="23" t="s">
        <v>119</v>
      </c>
      <c r="D174" s="24">
        <v>37475</v>
      </c>
      <c r="E174" s="25">
        <v>42.05</v>
      </c>
      <c r="F174" s="26">
        <v>1248.29</v>
      </c>
      <c r="G174" s="26">
        <v>1098</v>
      </c>
      <c r="H174" s="26">
        <v>68.63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81.66</v>
      </c>
      <c r="Q174" s="26">
        <v>0</v>
      </c>
      <c r="R174" s="26">
        <v>0</v>
      </c>
      <c r="S174" s="26">
        <v>0</v>
      </c>
    </row>
    <row r="175" spans="1:19" s="27" customFormat="1" ht="12.75">
      <c r="A175" s="23" t="s">
        <v>303</v>
      </c>
      <c r="B175" s="23" t="s">
        <v>118</v>
      </c>
      <c r="C175" s="23" t="s">
        <v>119</v>
      </c>
      <c r="D175" s="24">
        <v>43239</v>
      </c>
      <c r="E175" s="25">
        <v>42.05</v>
      </c>
      <c r="F175" s="26">
        <v>3738.42</v>
      </c>
      <c r="G175" s="26">
        <v>1494.45</v>
      </c>
      <c r="H175" s="26">
        <v>0</v>
      </c>
      <c r="I175" s="26">
        <v>1999.4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244.57</v>
      </c>
      <c r="Q175" s="26">
        <v>0</v>
      </c>
      <c r="R175" s="26">
        <v>0</v>
      </c>
      <c r="S175" s="26">
        <v>0</v>
      </c>
    </row>
    <row r="176" spans="1:19" s="27" customFormat="1" ht="12.75">
      <c r="A176" s="23" t="s">
        <v>304</v>
      </c>
      <c r="B176" s="23" t="s">
        <v>144</v>
      </c>
      <c r="C176" s="23" t="s">
        <v>145</v>
      </c>
      <c r="D176" s="24">
        <v>39279</v>
      </c>
      <c r="E176" s="25">
        <v>45.76</v>
      </c>
      <c r="F176" s="26">
        <v>110348.64</v>
      </c>
      <c r="G176" s="26">
        <v>81532.960000000006</v>
      </c>
      <c r="H176" s="26">
        <v>11291.28</v>
      </c>
      <c r="I176" s="26">
        <v>0</v>
      </c>
      <c r="J176" s="26">
        <v>6558</v>
      </c>
      <c r="K176" s="26">
        <v>7305.6</v>
      </c>
      <c r="L176" s="26">
        <v>0</v>
      </c>
      <c r="M176" s="26">
        <v>1098.24</v>
      </c>
      <c r="N176" s="26">
        <v>2196.48</v>
      </c>
      <c r="O176" s="26">
        <v>0</v>
      </c>
      <c r="P176" s="26">
        <v>0</v>
      </c>
      <c r="Q176" s="26">
        <v>0</v>
      </c>
      <c r="R176" s="26">
        <v>0</v>
      </c>
      <c r="S176" s="26">
        <v>366.08</v>
      </c>
    </row>
    <row r="177" spans="1:19" s="27" customFormat="1" ht="12.75">
      <c r="A177" s="23" t="s">
        <v>305</v>
      </c>
      <c r="B177" s="23" t="s">
        <v>306</v>
      </c>
      <c r="C177" s="23" t="s">
        <v>145</v>
      </c>
      <c r="D177" s="24">
        <v>39562</v>
      </c>
      <c r="E177" s="25">
        <v>45.76</v>
      </c>
      <c r="F177" s="26">
        <v>116074.96</v>
      </c>
      <c r="G177" s="26">
        <v>84063.52</v>
      </c>
      <c r="H177" s="26">
        <v>17925.36</v>
      </c>
      <c r="I177" s="26">
        <v>0</v>
      </c>
      <c r="J177" s="26">
        <v>2745.6</v>
      </c>
      <c r="K177" s="26">
        <v>7321.6</v>
      </c>
      <c r="L177" s="26">
        <v>1456.32</v>
      </c>
      <c r="M177" s="26">
        <v>1098.24</v>
      </c>
      <c r="N177" s="26">
        <v>1464.32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</row>
    <row r="178" spans="1:19" s="27" customFormat="1" ht="12.75">
      <c r="A178" s="23" t="s">
        <v>307</v>
      </c>
      <c r="B178" s="23" t="s">
        <v>118</v>
      </c>
      <c r="C178" s="23" t="s">
        <v>119</v>
      </c>
      <c r="D178" s="24">
        <v>36766</v>
      </c>
      <c r="E178" s="25">
        <v>42.05</v>
      </c>
      <c r="F178" s="26">
        <v>7125.67</v>
      </c>
      <c r="G178" s="26">
        <v>3235.2</v>
      </c>
      <c r="H178" s="26">
        <v>579.61</v>
      </c>
      <c r="I178" s="26">
        <v>2844.7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466.16</v>
      </c>
      <c r="Q178" s="26">
        <v>0</v>
      </c>
      <c r="R178" s="26">
        <v>0</v>
      </c>
      <c r="S178" s="26">
        <v>0</v>
      </c>
    </row>
    <row r="179" spans="1:19" s="27" customFormat="1" ht="12.75">
      <c r="A179" s="23" t="s">
        <v>308</v>
      </c>
      <c r="B179" s="23" t="s">
        <v>118</v>
      </c>
      <c r="C179" s="23" t="s">
        <v>119</v>
      </c>
      <c r="D179" s="24">
        <v>34167</v>
      </c>
      <c r="E179" s="25">
        <v>42.05</v>
      </c>
      <c r="F179" s="26">
        <v>9225.2999999999993</v>
      </c>
      <c r="G179" s="26">
        <v>3916.9</v>
      </c>
      <c r="H179" s="26">
        <v>480.38</v>
      </c>
      <c r="I179" s="26">
        <v>4224.5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603.52</v>
      </c>
      <c r="Q179" s="26">
        <v>0</v>
      </c>
      <c r="R179" s="26">
        <v>0</v>
      </c>
      <c r="S179" s="26">
        <v>0</v>
      </c>
    </row>
    <row r="180" spans="1:19" s="27" customFormat="1" ht="12.75">
      <c r="A180" s="23" t="s">
        <v>309</v>
      </c>
      <c r="B180" s="23" t="s">
        <v>118</v>
      </c>
      <c r="C180" s="23" t="s">
        <v>119</v>
      </c>
      <c r="D180" s="24">
        <v>41328</v>
      </c>
      <c r="E180" s="25">
        <v>42.05</v>
      </c>
      <c r="F180" s="26">
        <v>8565.14</v>
      </c>
      <c r="G180" s="26">
        <v>3199.9</v>
      </c>
      <c r="H180" s="26">
        <v>0</v>
      </c>
      <c r="I180" s="26">
        <v>4804.8999999999996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560.34</v>
      </c>
      <c r="Q180" s="26">
        <v>0</v>
      </c>
      <c r="R180" s="26">
        <v>0</v>
      </c>
      <c r="S180" s="26">
        <v>0</v>
      </c>
    </row>
    <row r="181" spans="1:19" s="27" customFormat="1" ht="12.75">
      <c r="A181" s="23" t="s">
        <v>310</v>
      </c>
      <c r="B181" s="23" t="s">
        <v>101</v>
      </c>
      <c r="C181" s="23" t="s">
        <v>102</v>
      </c>
      <c r="D181" s="24">
        <v>38108</v>
      </c>
      <c r="E181" s="25">
        <v>40.25</v>
      </c>
      <c r="F181" s="26">
        <v>1459.75</v>
      </c>
      <c r="G181" s="26">
        <v>563.5</v>
      </c>
      <c r="H181" s="26">
        <v>241.5</v>
      </c>
      <c r="I181" s="26">
        <v>603.75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51</v>
      </c>
      <c r="Q181" s="26">
        <v>0</v>
      </c>
      <c r="R181" s="26">
        <v>0</v>
      </c>
      <c r="S181" s="26">
        <v>0</v>
      </c>
    </row>
    <row r="182" spans="1:19" s="27" customFormat="1" ht="12.75">
      <c r="A182" s="23" t="s">
        <v>311</v>
      </c>
      <c r="B182" s="23" t="s">
        <v>125</v>
      </c>
      <c r="C182" s="23" t="s">
        <v>126</v>
      </c>
      <c r="D182" s="24">
        <v>39216</v>
      </c>
      <c r="E182" s="25">
        <v>46.55</v>
      </c>
      <c r="F182" s="26">
        <v>91477.51</v>
      </c>
      <c r="G182" s="26">
        <v>90157.75</v>
      </c>
      <c r="H182" s="26">
        <v>1319.76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</row>
    <row r="183" spans="1:19" s="27" customFormat="1" ht="12.75">
      <c r="A183" s="23" t="s">
        <v>312</v>
      </c>
      <c r="B183" s="23" t="s">
        <v>118</v>
      </c>
      <c r="C183" s="23" t="s">
        <v>119</v>
      </c>
      <c r="D183" s="24">
        <v>43378</v>
      </c>
      <c r="E183" s="25">
        <v>42.05</v>
      </c>
      <c r="F183" s="26">
        <v>2027.86</v>
      </c>
      <c r="G183" s="26">
        <v>659.2</v>
      </c>
      <c r="H183" s="26">
        <v>0</v>
      </c>
      <c r="I183" s="26">
        <v>1236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132.66</v>
      </c>
      <c r="Q183" s="26">
        <v>0</v>
      </c>
      <c r="R183" s="26">
        <v>0</v>
      </c>
      <c r="S183" s="26">
        <v>0</v>
      </c>
    </row>
    <row r="184" spans="1:19" s="27" customFormat="1" ht="12.75">
      <c r="A184" s="23" t="s">
        <v>313</v>
      </c>
      <c r="B184" s="23" t="s">
        <v>101</v>
      </c>
      <c r="C184" s="23" t="s">
        <v>102</v>
      </c>
      <c r="D184" s="24">
        <v>34124</v>
      </c>
      <c r="E184" s="25">
        <v>40.25</v>
      </c>
      <c r="F184" s="26">
        <v>618.75</v>
      </c>
      <c r="G184" s="26">
        <v>0</v>
      </c>
      <c r="H184" s="26">
        <v>0</v>
      </c>
      <c r="I184" s="26">
        <v>593.25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15</v>
      </c>
      <c r="Q184" s="26">
        <v>10.5</v>
      </c>
      <c r="R184" s="26">
        <v>0</v>
      </c>
      <c r="S184" s="26">
        <v>0</v>
      </c>
    </row>
    <row r="185" spans="1:19" s="27" customFormat="1" ht="12.75">
      <c r="A185" s="23" t="s">
        <v>314</v>
      </c>
      <c r="B185" s="23" t="s">
        <v>115</v>
      </c>
      <c r="C185" s="23" t="s">
        <v>116</v>
      </c>
      <c r="D185" s="24">
        <v>42989</v>
      </c>
      <c r="E185" s="25">
        <v>20.260000000000002</v>
      </c>
      <c r="F185" s="26">
        <v>42846.22</v>
      </c>
      <c r="G185" s="26">
        <v>39758.080000000002</v>
      </c>
      <c r="H185" s="26">
        <v>3088.14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</row>
    <row r="186" spans="1:19" s="27" customFormat="1" ht="12.75">
      <c r="A186" s="23" t="s">
        <v>315</v>
      </c>
      <c r="B186" s="23" t="s">
        <v>109</v>
      </c>
      <c r="C186" s="23" t="s">
        <v>110</v>
      </c>
      <c r="D186" s="24">
        <v>39008</v>
      </c>
      <c r="E186" s="25">
        <v>35.5</v>
      </c>
      <c r="F186" s="26">
        <v>1988</v>
      </c>
      <c r="G186" s="26">
        <v>781</v>
      </c>
      <c r="H186" s="26">
        <v>852</v>
      </c>
      <c r="I186" s="26">
        <v>355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</row>
    <row r="187" spans="1:19" s="27" customFormat="1" ht="12.75">
      <c r="A187" s="23" t="s">
        <v>316</v>
      </c>
      <c r="B187" s="23" t="s">
        <v>101</v>
      </c>
      <c r="C187" s="23" t="s">
        <v>102</v>
      </c>
      <c r="D187" s="24">
        <v>36097</v>
      </c>
      <c r="E187" s="25">
        <v>40.25</v>
      </c>
      <c r="F187" s="26">
        <v>2778.34</v>
      </c>
      <c r="G187" s="26">
        <v>281.75</v>
      </c>
      <c r="H187" s="26">
        <v>794.19</v>
      </c>
      <c r="I187" s="26">
        <v>1616.8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80</v>
      </c>
      <c r="Q187" s="26">
        <v>5.6</v>
      </c>
      <c r="R187" s="26">
        <v>0</v>
      </c>
      <c r="S187" s="26">
        <v>0</v>
      </c>
    </row>
    <row r="188" spans="1:19" s="27" customFormat="1" ht="12.75">
      <c r="A188" s="23" t="s">
        <v>317</v>
      </c>
      <c r="B188" s="23" t="s">
        <v>109</v>
      </c>
      <c r="C188" s="23" t="s">
        <v>110</v>
      </c>
      <c r="D188" s="24">
        <v>34096</v>
      </c>
      <c r="E188" s="25">
        <v>35.5</v>
      </c>
      <c r="F188" s="26">
        <v>9345.3799999999992</v>
      </c>
      <c r="G188" s="26">
        <v>3230.5</v>
      </c>
      <c r="H188" s="26">
        <v>2955.38</v>
      </c>
      <c r="I188" s="26">
        <v>3159.5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</row>
    <row r="189" spans="1:19" s="27" customFormat="1" ht="12.75">
      <c r="A189" s="23" t="s">
        <v>318</v>
      </c>
      <c r="B189" s="23" t="s">
        <v>109</v>
      </c>
      <c r="C189" s="23" t="s">
        <v>110</v>
      </c>
      <c r="D189" s="24">
        <v>43393</v>
      </c>
      <c r="E189" s="25">
        <v>35.5</v>
      </c>
      <c r="F189" s="26">
        <v>674.5</v>
      </c>
      <c r="G189" s="26">
        <v>0</v>
      </c>
      <c r="H189" s="26">
        <v>106.5</v>
      </c>
      <c r="I189" s="26">
        <v>568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</row>
    <row r="190" spans="1:19" s="27" customFormat="1" ht="12.75">
      <c r="A190" s="23" t="s">
        <v>319</v>
      </c>
      <c r="B190" s="23" t="s">
        <v>109</v>
      </c>
      <c r="C190" s="23" t="s">
        <v>110</v>
      </c>
      <c r="D190" s="24">
        <v>41111</v>
      </c>
      <c r="E190" s="25">
        <v>35.5</v>
      </c>
      <c r="F190" s="26">
        <v>3124</v>
      </c>
      <c r="G190" s="26">
        <v>0</v>
      </c>
      <c r="H190" s="26">
        <v>426</v>
      </c>
      <c r="I190" s="26">
        <v>2698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</row>
    <row r="191" spans="1:19" s="27" customFormat="1" ht="12.75">
      <c r="A191" s="23" t="s">
        <v>320</v>
      </c>
      <c r="B191" s="23" t="s">
        <v>101</v>
      </c>
      <c r="C191" s="23" t="s">
        <v>102</v>
      </c>
      <c r="D191" s="24">
        <v>43358</v>
      </c>
      <c r="E191" s="25">
        <v>40.25</v>
      </c>
      <c r="F191" s="26">
        <v>587.5</v>
      </c>
      <c r="G191" s="26">
        <v>322</v>
      </c>
      <c r="H191" s="26">
        <v>241.5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24</v>
      </c>
      <c r="Q191" s="26">
        <v>0</v>
      </c>
      <c r="R191" s="26">
        <v>0</v>
      </c>
      <c r="S191" s="26">
        <v>0</v>
      </c>
    </row>
    <row r="192" spans="1:19" s="27" customFormat="1" ht="12.75">
      <c r="A192" s="23" t="s">
        <v>321</v>
      </c>
      <c r="B192" s="23" t="s">
        <v>118</v>
      </c>
      <c r="C192" s="23" t="s">
        <v>119</v>
      </c>
      <c r="D192" s="24">
        <v>43018</v>
      </c>
      <c r="E192" s="25">
        <v>42.05</v>
      </c>
      <c r="F192" s="26">
        <v>4862.93</v>
      </c>
      <c r="G192" s="26">
        <v>2320.0500000000002</v>
      </c>
      <c r="H192" s="26">
        <v>343.13</v>
      </c>
      <c r="I192" s="26">
        <v>1881.6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318.14999999999998</v>
      </c>
      <c r="Q192" s="26">
        <v>0</v>
      </c>
      <c r="R192" s="26">
        <v>0</v>
      </c>
      <c r="S192" s="26">
        <v>0</v>
      </c>
    </row>
    <row r="193" spans="1:19" s="27" customFormat="1" ht="12.75">
      <c r="A193" s="23" t="s">
        <v>322</v>
      </c>
      <c r="B193" s="23" t="s">
        <v>115</v>
      </c>
      <c r="C193" s="23" t="s">
        <v>116</v>
      </c>
      <c r="D193" s="24">
        <v>43288</v>
      </c>
      <c r="E193" s="25">
        <v>20.260000000000002</v>
      </c>
      <c r="F193" s="26">
        <v>2410.9499999999998</v>
      </c>
      <c r="G193" s="26">
        <v>2410.9499999999998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</row>
    <row r="194" spans="1:19" s="27" customFormat="1" ht="12.75">
      <c r="A194" s="23" t="s">
        <v>323</v>
      </c>
      <c r="B194" s="23" t="s">
        <v>118</v>
      </c>
      <c r="C194" s="23" t="s">
        <v>119</v>
      </c>
      <c r="D194" s="24">
        <v>43415</v>
      </c>
      <c r="E194" s="25">
        <v>42.05</v>
      </c>
      <c r="F194" s="26">
        <v>881.68</v>
      </c>
      <c r="G194" s="26">
        <v>0</v>
      </c>
      <c r="H194" s="26">
        <v>0</v>
      </c>
      <c r="I194" s="26">
        <v>824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57.68</v>
      </c>
      <c r="Q194" s="26">
        <v>0</v>
      </c>
      <c r="R194" s="26">
        <v>0</v>
      </c>
      <c r="S194" s="26">
        <v>0</v>
      </c>
    </row>
    <row r="195" spans="1:19" s="27" customFormat="1" ht="12.75">
      <c r="A195" s="23" t="s">
        <v>324</v>
      </c>
      <c r="B195" s="23" t="s">
        <v>118</v>
      </c>
      <c r="C195" s="23" t="s">
        <v>119</v>
      </c>
      <c r="D195" s="24">
        <v>42233</v>
      </c>
      <c r="E195" s="25">
        <v>42.05</v>
      </c>
      <c r="F195" s="26">
        <v>2122.88</v>
      </c>
      <c r="G195" s="26">
        <v>1489.6</v>
      </c>
      <c r="H195" s="26">
        <v>0</v>
      </c>
      <c r="I195" s="26">
        <v>494.4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138.88</v>
      </c>
      <c r="Q195" s="26">
        <v>0</v>
      </c>
      <c r="R195" s="26">
        <v>0</v>
      </c>
      <c r="S195" s="26">
        <v>0</v>
      </c>
    </row>
    <row r="196" spans="1:19" s="27" customFormat="1" ht="12.75">
      <c r="A196" s="23" t="s">
        <v>325</v>
      </c>
      <c r="B196" s="23" t="s">
        <v>155</v>
      </c>
      <c r="C196" s="23" t="s">
        <v>102</v>
      </c>
      <c r="D196" s="24">
        <v>37890</v>
      </c>
      <c r="E196" s="25">
        <v>40.25</v>
      </c>
      <c r="F196" s="26">
        <v>2210.02</v>
      </c>
      <c r="G196" s="26">
        <v>140.88</v>
      </c>
      <c r="H196" s="26">
        <v>905.64</v>
      </c>
      <c r="I196" s="26">
        <v>1093.55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64</v>
      </c>
      <c r="Q196" s="26">
        <v>5.95</v>
      </c>
      <c r="R196" s="26">
        <v>0</v>
      </c>
      <c r="S196" s="26">
        <v>0</v>
      </c>
    </row>
    <row r="197" spans="1:19" s="27" customFormat="1" ht="12.75">
      <c r="A197" s="23" t="s">
        <v>326</v>
      </c>
      <c r="B197" s="23" t="s">
        <v>155</v>
      </c>
      <c r="C197" s="23" t="s">
        <v>102</v>
      </c>
      <c r="D197" s="24">
        <v>33403</v>
      </c>
      <c r="E197" s="25">
        <v>40.25</v>
      </c>
      <c r="F197" s="26">
        <v>897.38</v>
      </c>
      <c r="G197" s="26">
        <v>319.2</v>
      </c>
      <c r="H197" s="26">
        <v>300.83</v>
      </c>
      <c r="I197" s="26">
        <v>237.3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32</v>
      </c>
      <c r="Q197" s="26">
        <v>8.0500000000000007</v>
      </c>
      <c r="R197" s="26">
        <v>0</v>
      </c>
      <c r="S197" s="26">
        <v>0</v>
      </c>
    </row>
    <row r="198" spans="1:19" s="27" customFormat="1" ht="12.75">
      <c r="A198" s="23" t="s">
        <v>327</v>
      </c>
      <c r="B198" s="23" t="s">
        <v>115</v>
      </c>
      <c r="C198" s="23" t="s">
        <v>116</v>
      </c>
      <c r="D198" s="24">
        <v>39689</v>
      </c>
      <c r="E198" s="25">
        <v>20.260000000000002</v>
      </c>
      <c r="F198" s="26">
        <v>1914.57</v>
      </c>
      <c r="G198" s="26">
        <v>1914.57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</row>
    <row r="199" spans="1:19" s="27" customFormat="1" ht="12.75">
      <c r="A199" s="23" t="s">
        <v>328</v>
      </c>
      <c r="B199" s="23" t="s">
        <v>144</v>
      </c>
      <c r="C199" s="23" t="s">
        <v>145</v>
      </c>
      <c r="D199" s="24">
        <v>41789</v>
      </c>
      <c r="E199" s="25">
        <v>45.76</v>
      </c>
      <c r="F199" s="26">
        <v>78263.86</v>
      </c>
      <c r="G199" s="26">
        <v>59537.279999999999</v>
      </c>
      <c r="H199" s="26">
        <v>9236.5</v>
      </c>
      <c r="I199" s="26">
        <v>0</v>
      </c>
      <c r="J199" s="26">
        <v>3640.8</v>
      </c>
      <c r="K199" s="26">
        <v>4026.88</v>
      </c>
      <c r="L199" s="26">
        <v>0</v>
      </c>
      <c r="M199" s="26">
        <v>1098.24</v>
      </c>
      <c r="N199" s="26">
        <v>724.16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</row>
    <row r="200" spans="1:19" s="27" customFormat="1" ht="12.75">
      <c r="A200" s="23" t="s">
        <v>329</v>
      </c>
      <c r="B200" s="23" t="s">
        <v>306</v>
      </c>
      <c r="C200" s="23" t="s">
        <v>145</v>
      </c>
      <c r="D200" s="24">
        <v>39135</v>
      </c>
      <c r="E200" s="25">
        <v>45.76</v>
      </c>
      <c r="F200" s="26">
        <v>109449.48</v>
      </c>
      <c r="G200" s="26">
        <v>83736.320000000007</v>
      </c>
      <c r="H200" s="26">
        <v>11078.52</v>
      </c>
      <c r="I200" s="26">
        <v>0</v>
      </c>
      <c r="J200" s="26">
        <v>4384.3999999999996</v>
      </c>
      <c r="K200" s="26">
        <v>6955.52</v>
      </c>
      <c r="L200" s="26">
        <v>732.16</v>
      </c>
      <c r="M200" s="26">
        <v>1464.32</v>
      </c>
      <c r="N200" s="26">
        <v>1098.24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</row>
    <row r="201" spans="1:19" s="27" customFormat="1" ht="12.75">
      <c r="A201" s="23" t="s">
        <v>330</v>
      </c>
      <c r="B201" s="23" t="s">
        <v>118</v>
      </c>
      <c r="C201" s="23" t="s">
        <v>119</v>
      </c>
      <c r="D201" s="24">
        <v>35296</v>
      </c>
      <c r="E201" s="25">
        <v>42.05</v>
      </c>
      <c r="F201" s="26">
        <v>1125.21</v>
      </c>
      <c r="G201" s="26">
        <v>327.60000000000002</v>
      </c>
      <c r="H201" s="26">
        <v>0</v>
      </c>
      <c r="I201" s="26">
        <v>724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73.61</v>
      </c>
      <c r="Q201" s="26">
        <v>0</v>
      </c>
      <c r="R201" s="26">
        <v>0</v>
      </c>
      <c r="S201" s="26">
        <v>0</v>
      </c>
    </row>
    <row r="202" spans="1:19" s="27" customFormat="1" ht="12.75">
      <c r="A202" s="23" t="s">
        <v>331</v>
      </c>
      <c r="B202" s="23" t="s">
        <v>118</v>
      </c>
      <c r="C202" s="23" t="s">
        <v>119</v>
      </c>
      <c r="D202" s="24">
        <v>38994</v>
      </c>
      <c r="E202" s="25">
        <v>42.05</v>
      </c>
      <c r="F202" s="26">
        <v>1589.38</v>
      </c>
      <c r="G202" s="26">
        <v>626.9</v>
      </c>
      <c r="H202" s="26">
        <v>0</v>
      </c>
      <c r="I202" s="26">
        <v>858.5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103.98</v>
      </c>
      <c r="Q202" s="26">
        <v>0</v>
      </c>
      <c r="R202" s="26">
        <v>0</v>
      </c>
      <c r="S202" s="26">
        <v>0</v>
      </c>
    </row>
    <row r="203" spans="1:19" s="27" customFormat="1" ht="12.75">
      <c r="A203" s="23" t="s">
        <v>332</v>
      </c>
      <c r="B203" s="23" t="s">
        <v>112</v>
      </c>
      <c r="C203" s="23" t="s">
        <v>113</v>
      </c>
      <c r="D203" s="24">
        <v>38191</v>
      </c>
      <c r="E203" s="25">
        <v>24.78</v>
      </c>
      <c r="F203" s="26">
        <v>11340.5</v>
      </c>
      <c r="G203" s="26">
        <v>10411.61</v>
      </c>
      <c r="H203" s="26">
        <v>0</v>
      </c>
      <c r="I203" s="26">
        <v>312.77999999999997</v>
      </c>
      <c r="J203" s="26">
        <v>0</v>
      </c>
      <c r="K203" s="26">
        <v>0</v>
      </c>
      <c r="L203" s="26">
        <v>533.64</v>
      </c>
      <c r="M203" s="26">
        <v>0</v>
      </c>
      <c r="N203" s="26">
        <v>0</v>
      </c>
      <c r="O203" s="26">
        <v>60.15</v>
      </c>
      <c r="P203" s="26">
        <v>0</v>
      </c>
      <c r="Q203" s="26">
        <v>22.32</v>
      </c>
      <c r="R203" s="26">
        <v>0</v>
      </c>
      <c r="S203" s="26">
        <v>0</v>
      </c>
    </row>
    <row r="204" spans="1:19" s="27" customFormat="1" ht="12.75">
      <c r="A204" s="23" t="s">
        <v>333</v>
      </c>
      <c r="B204" s="23" t="s">
        <v>118</v>
      </c>
      <c r="C204" s="23" t="s">
        <v>119</v>
      </c>
      <c r="D204" s="24">
        <v>34391</v>
      </c>
      <c r="E204" s="25">
        <v>42.05</v>
      </c>
      <c r="F204" s="26">
        <v>4502.67</v>
      </c>
      <c r="G204" s="26">
        <v>2520.4499999999998</v>
      </c>
      <c r="H204" s="26">
        <v>130.06</v>
      </c>
      <c r="I204" s="26">
        <v>1557.6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294.56</v>
      </c>
      <c r="Q204" s="26">
        <v>0</v>
      </c>
      <c r="R204" s="26">
        <v>0</v>
      </c>
      <c r="S204" s="26">
        <v>0</v>
      </c>
    </row>
    <row r="205" spans="1:19" s="27" customFormat="1" ht="12.75">
      <c r="A205" s="23" t="s">
        <v>334</v>
      </c>
      <c r="B205" s="23" t="s">
        <v>144</v>
      </c>
      <c r="C205" s="23" t="s">
        <v>145</v>
      </c>
      <c r="D205" s="24">
        <v>43432</v>
      </c>
      <c r="E205" s="25">
        <v>45.76</v>
      </c>
      <c r="F205" s="26">
        <v>6795.36</v>
      </c>
      <c r="G205" s="26">
        <v>6063.2</v>
      </c>
      <c r="H205" s="26">
        <v>0</v>
      </c>
      <c r="I205" s="26">
        <v>0</v>
      </c>
      <c r="J205" s="26">
        <v>0</v>
      </c>
      <c r="K205" s="26">
        <v>0</v>
      </c>
      <c r="L205" s="26">
        <v>732.16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</row>
    <row r="206" spans="1:19" s="27" customFormat="1" ht="12.75">
      <c r="A206" s="23" t="s">
        <v>335</v>
      </c>
      <c r="B206" s="23" t="s">
        <v>112</v>
      </c>
      <c r="C206" s="23" t="s">
        <v>113</v>
      </c>
      <c r="D206" s="24">
        <v>42773</v>
      </c>
      <c r="E206" s="25">
        <v>24.78</v>
      </c>
      <c r="F206" s="26">
        <v>10616.88</v>
      </c>
      <c r="G206" s="26">
        <v>9729.7000000000007</v>
      </c>
      <c r="H206" s="26">
        <v>487.22</v>
      </c>
      <c r="I206" s="26">
        <v>216.54</v>
      </c>
      <c r="J206" s="26">
        <v>0</v>
      </c>
      <c r="K206" s="26">
        <v>0</v>
      </c>
      <c r="L206" s="26">
        <v>154.36000000000001</v>
      </c>
      <c r="M206" s="26">
        <v>0</v>
      </c>
      <c r="N206" s="26">
        <v>0</v>
      </c>
      <c r="O206" s="26">
        <v>29.06</v>
      </c>
      <c r="P206" s="26">
        <v>0</v>
      </c>
      <c r="Q206" s="26">
        <v>0</v>
      </c>
      <c r="R206" s="26">
        <v>0</v>
      </c>
      <c r="S206" s="26">
        <v>0</v>
      </c>
    </row>
    <row r="207" spans="1:19" s="27" customFormat="1" ht="12.75">
      <c r="A207" s="23" t="s">
        <v>336</v>
      </c>
      <c r="B207" s="23" t="s">
        <v>118</v>
      </c>
      <c r="C207" s="23" t="s">
        <v>119</v>
      </c>
      <c r="D207" s="24">
        <v>36096</v>
      </c>
      <c r="E207" s="25">
        <v>42.05</v>
      </c>
      <c r="F207" s="26">
        <v>73702.25</v>
      </c>
      <c r="G207" s="26">
        <v>42581.399999999994</v>
      </c>
      <c r="H207" s="26">
        <v>3418.99</v>
      </c>
      <c r="I207" s="26">
        <v>22880.2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4821.66</v>
      </c>
      <c r="Q207" s="26">
        <v>0</v>
      </c>
      <c r="R207" s="26">
        <v>0</v>
      </c>
      <c r="S207" s="26">
        <v>0</v>
      </c>
    </row>
    <row r="208" spans="1:19" s="27" customFormat="1" ht="12.75">
      <c r="A208" s="23" t="s">
        <v>337</v>
      </c>
      <c r="B208" s="23" t="s">
        <v>282</v>
      </c>
      <c r="C208" s="23" t="s">
        <v>145</v>
      </c>
      <c r="D208" s="24">
        <v>42816</v>
      </c>
      <c r="E208" s="25">
        <v>16.5</v>
      </c>
      <c r="F208" s="26">
        <v>34312.129999999997</v>
      </c>
      <c r="G208" s="26">
        <v>30886.5</v>
      </c>
      <c r="H208" s="26">
        <v>321.75</v>
      </c>
      <c r="I208" s="26">
        <v>0</v>
      </c>
      <c r="J208" s="26">
        <v>0</v>
      </c>
      <c r="K208" s="26">
        <v>1188</v>
      </c>
      <c r="L208" s="26">
        <v>912</v>
      </c>
      <c r="M208" s="26">
        <v>252</v>
      </c>
      <c r="N208" s="26">
        <v>396</v>
      </c>
      <c r="O208" s="26">
        <v>0</v>
      </c>
      <c r="P208" s="26">
        <v>0</v>
      </c>
      <c r="Q208" s="26">
        <v>355.88</v>
      </c>
      <c r="R208" s="26">
        <v>0</v>
      </c>
      <c r="S208" s="26">
        <v>0</v>
      </c>
    </row>
    <row r="209" spans="1:19" s="27" customFormat="1" ht="12.75">
      <c r="A209" s="23" t="s">
        <v>338</v>
      </c>
      <c r="B209" s="23" t="s">
        <v>339</v>
      </c>
      <c r="C209" s="23" t="s">
        <v>119</v>
      </c>
      <c r="D209" s="24">
        <v>39667</v>
      </c>
      <c r="E209" s="25">
        <v>45.8</v>
      </c>
      <c r="F209" s="26">
        <v>62273.04</v>
      </c>
      <c r="G209" s="26">
        <v>46992.4</v>
      </c>
      <c r="H209" s="26">
        <v>6142.62</v>
      </c>
      <c r="I209" s="26">
        <v>5054.5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4073.92</v>
      </c>
      <c r="Q209" s="26">
        <v>9.6</v>
      </c>
      <c r="R209" s="26">
        <v>0</v>
      </c>
      <c r="S209" s="26">
        <v>0</v>
      </c>
    </row>
    <row r="210" spans="1:19" s="27" customFormat="1" ht="12.75">
      <c r="A210" s="23" t="s">
        <v>340</v>
      </c>
      <c r="B210" s="23" t="s">
        <v>112</v>
      </c>
      <c r="C210" s="23" t="s">
        <v>113</v>
      </c>
      <c r="D210" s="24">
        <v>42620</v>
      </c>
      <c r="E210" s="25">
        <v>24.78</v>
      </c>
      <c r="F210" s="26">
        <v>26542.19</v>
      </c>
      <c r="G210" s="26">
        <v>23125.5</v>
      </c>
      <c r="H210" s="26">
        <v>1414.55</v>
      </c>
      <c r="I210" s="26">
        <v>1342.17</v>
      </c>
      <c r="J210" s="26">
        <v>0</v>
      </c>
      <c r="K210" s="26">
        <v>0</v>
      </c>
      <c r="L210" s="26">
        <v>485.52</v>
      </c>
      <c r="M210" s="26">
        <v>0</v>
      </c>
      <c r="N210" s="26">
        <v>0</v>
      </c>
      <c r="O210" s="26">
        <v>134.49</v>
      </c>
      <c r="P210" s="26">
        <v>0</v>
      </c>
      <c r="Q210" s="26">
        <v>39.96</v>
      </c>
      <c r="R210" s="26">
        <v>0</v>
      </c>
      <c r="S210" s="26">
        <v>0</v>
      </c>
    </row>
    <row r="211" spans="1:19" s="27" customFormat="1" ht="12.75">
      <c r="A211" s="23" t="s">
        <v>341</v>
      </c>
      <c r="B211" s="23" t="s">
        <v>101</v>
      </c>
      <c r="C211" s="23" t="s">
        <v>102</v>
      </c>
      <c r="D211" s="24">
        <v>41905</v>
      </c>
      <c r="E211" s="25">
        <v>40.25</v>
      </c>
      <c r="F211" s="26">
        <v>600.55999999999995</v>
      </c>
      <c r="G211" s="26">
        <v>483</v>
      </c>
      <c r="H211" s="26">
        <v>90.56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27</v>
      </c>
      <c r="Q211" s="26">
        <v>0</v>
      </c>
      <c r="R211" s="26">
        <v>0</v>
      </c>
      <c r="S211" s="26">
        <v>0</v>
      </c>
    </row>
    <row r="212" spans="1:19" s="27" customFormat="1" ht="12.75">
      <c r="A212" s="23" t="s">
        <v>342</v>
      </c>
      <c r="B212" s="23" t="s">
        <v>118</v>
      </c>
      <c r="C212" s="23" t="s">
        <v>119</v>
      </c>
      <c r="D212" s="24">
        <v>43003</v>
      </c>
      <c r="E212" s="25">
        <v>42.05</v>
      </c>
      <c r="F212" s="26">
        <v>2105.7600000000002</v>
      </c>
      <c r="G212" s="26">
        <v>1061.5999999999999</v>
      </c>
      <c r="H212" s="26">
        <v>0</v>
      </c>
      <c r="I212" s="26">
        <v>906.4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137.76</v>
      </c>
      <c r="Q212" s="26">
        <v>0</v>
      </c>
      <c r="R212" s="26">
        <v>0</v>
      </c>
      <c r="S212" s="26">
        <v>0</v>
      </c>
    </row>
    <row r="213" spans="1:19" s="27" customFormat="1" ht="12.75">
      <c r="A213" s="23" t="s">
        <v>343</v>
      </c>
      <c r="B213" s="23" t="s">
        <v>109</v>
      </c>
      <c r="C213" s="23" t="s">
        <v>110</v>
      </c>
      <c r="D213" s="24">
        <v>35902</v>
      </c>
      <c r="E213" s="25">
        <v>35.5</v>
      </c>
      <c r="F213" s="26">
        <v>3381.38</v>
      </c>
      <c r="G213" s="26">
        <v>1810.5</v>
      </c>
      <c r="H213" s="26">
        <v>1038.3800000000001</v>
      </c>
      <c r="I213" s="26">
        <v>532.5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</row>
    <row r="214" spans="1:19" s="27" customFormat="1" ht="12.75">
      <c r="A214" s="23" t="s">
        <v>344</v>
      </c>
      <c r="B214" s="23" t="s">
        <v>101</v>
      </c>
      <c r="C214" s="23" t="s">
        <v>102</v>
      </c>
      <c r="D214" s="24">
        <v>43415</v>
      </c>
      <c r="E214" s="25">
        <v>40.25</v>
      </c>
      <c r="F214" s="26">
        <v>825</v>
      </c>
      <c r="G214" s="26">
        <v>0</v>
      </c>
      <c r="H214" s="26">
        <v>0</v>
      </c>
      <c r="I214" s="26">
        <v>805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20</v>
      </c>
      <c r="Q214" s="26">
        <v>0</v>
      </c>
      <c r="R214" s="26">
        <v>0</v>
      </c>
      <c r="S214" s="26">
        <v>0</v>
      </c>
    </row>
    <row r="215" spans="1:19" s="27" customFormat="1" ht="12.75">
      <c r="A215" s="23" t="s">
        <v>345</v>
      </c>
      <c r="B215" s="23" t="s">
        <v>101</v>
      </c>
      <c r="C215" s="23" t="s">
        <v>102</v>
      </c>
      <c r="D215" s="24">
        <v>43049</v>
      </c>
      <c r="E215" s="25">
        <v>40.25</v>
      </c>
      <c r="F215" s="26">
        <v>249.5</v>
      </c>
      <c r="G215" s="26">
        <v>0</v>
      </c>
      <c r="H215" s="26">
        <v>241.5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8</v>
      </c>
      <c r="Q215" s="26">
        <v>0</v>
      </c>
      <c r="R215" s="26">
        <v>0</v>
      </c>
      <c r="S215" s="26">
        <v>0</v>
      </c>
    </row>
    <row r="216" spans="1:19" s="27" customFormat="1" ht="12.75">
      <c r="A216" s="23" t="s">
        <v>346</v>
      </c>
      <c r="B216" s="23" t="s">
        <v>101</v>
      </c>
      <c r="C216" s="23" t="s">
        <v>102</v>
      </c>
      <c r="D216" s="24">
        <v>41862</v>
      </c>
      <c r="E216" s="25">
        <v>40.25</v>
      </c>
      <c r="F216" s="26">
        <v>901.38</v>
      </c>
      <c r="G216" s="26">
        <v>563.5</v>
      </c>
      <c r="H216" s="26">
        <v>60.38</v>
      </c>
      <c r="I216" s="26">
        <v>241.5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36</v>
      </c>
      <c r="Q216" s="26">
        <v>0</v>
      </c>
      <c r="R216" s="26">
        <v>0</v>
      </c>
      <c r="S216" s="26">
        <v>0</v>
      </c>
    </row>
    <row r="217" spans="1:19" s="27" customFormat="1" ht="12.75">
      <c r="A217" s="23" t="s">
        <v>347</v>
      </c>
      <c r="B217" s="23" t="s">
        <v>115</v>
      </c>
      <c r="C217" s="23" t="s">
        <v>116</v>
      </c>
      <c r="D217" s="24">
        <v>43344</v>
      </c>
      <c r="E217" s="25">
        <v>20.260000000000002</v>
      </c>
      <c r="F217" s="26">
        <v>871.18</v>
      </c>
      <c r="G217" s="26">
        <v>871.18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</row>
    <row r="218" spans="1:19" s="27" customFormat="1" ht="12.75">
      <c r="A218" s="23" t="s">
        <v>348</v>
      </c>
      <c r="B218" s="23" t="s">
        <v>155</v>
      </c>
      <c r="C218" s="23" t="s">
        <v>102</v>
      </c>
      <c r="D218" s="24">
        <v>43238</v>
      </c>
      <c r="E218" s="25">
        <v>40.25</v>
      </c>
      <c r="F218" s="26">
        <v>211.25</v>
      </c>
      <c r="G218" s="26">
        <v>201.25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10</v>
      </c>
      <c r="Q218" s="26">
        <v>0</v>
      </c>
      <c r="R218" s="26">
        <v>0</v>
      </c>
      <c r="S218" s="26">
        <v>0</v>
      </c>
    </row>
    <row r="219" spans="1:19" s="27" customFormat="1" ht="12.75">
      <c r="A219" s="23" t="s">
        <v>349</v>
      </c>
      <c r="B219" s="23" t="s">
        <v>118</v>
      </c>
      <c r="C219" s="23" t="s">
        <v>119</v>
      </c>
      <c r="D219" s="24">
        <v>36701</v>
      </c>
      <c r="E219" s="25">
        <v>42.05</v>
      </c>
      <c r="F219" s="26">
        <v>1248.29</v>
      </c>
      <c r="G219" s="26">
        <v>1098</v>
      </c>
      <c r="H219" s="26">
        <v>68.63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81.66</v>
      </c>
      <c r="Q219" s="26">
        <v>0</v>
      </c>
      <c r="R219" s="26">
        <v>0</v>
      </c>
      <c r="S219" s="26">
        <v>0</v>
      </c>
    </row>
    <row r="220" spans="1:19" s="27" customFormat="1" ht="12.75">
      <c r="A220" s="23" t="s">
        <v>350</v>
      </c>
      <c r="B220" s="23" t="s">
        <v>101</v>
      </c>
      <c r="C220" s="23" t="s">
        <v>102</v>
      </c>
      <c r="D220" s="24">
        <v>42432</v>
      </c>
      <c r="E220" s="25">
        <v>40.25</v>
      </c>
      <c r="F220" s="26">
        <v>951.69</v>
      </c>
      <c r="G220" s="26">
        <v>477.4</v>
      </c>
      <c r="H220" s="26">
        <v>149.88999999999999</v>
      </c>
      <c r="I220" s="26">
        <v>281.75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36</v>
      </c>
      <c r="Q220" s="26">
        <v>6.65</v>
      </c>
      <c r="R220" s="26">
        <v>0</v>
      </c>
      <c r="S220" s="26">
        <v>0</v>
      </c>
    </row>
    <row r="221" spans="1:19" s="27" customFormat="1" ht="12.75">
      <c r="A221" s="23" t="s">
        <v>351</v>
      </c>
      <c r="B221" s="23" t="s">
        <v>155</v>
      </c>
      <c r="C221" s="23" t="s">
        <v>102</v>
      </c>
      <c r="D221" s="24">
        <v>43238</v>
      </c>
      <c r="E221" s="25">
        <v>40.25</v>
      </c>
      <c r="F221" s="26">
        <v>211.25</v>
      </c>
      <c r="G221" s="26">
        <v>201.25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10</v>
      </c>
      <c r="Q221" s="26">
        <v>0</v>
      </c>
      <c r="R221" s="26">
        <v>0</v>
      </c>
      <c r="S221" s="26">
        <v>0</v>
      </c>
    </row>
    <row r="222" spans="1:19" s="27" customFormat="1" ht="12.75">
      <c r="A222" s="23" t="s">
        <v>352</v>
      </c>
      <c r="B222" s="23" t="s">
        <v>118</v>
      </c>
      <c r="C222" s="23" t="s">
        <v>119</v>
      </c>
      <c r="D222" s="24">
        <v>39377</v>
      </c>
      <c r="E222" s="25">
        <v>42.05</v>
      </c>
      <c r="F222" s="26">
        <v>1234.3499999999999</v>
      </c>
      <c r="G222" s="26">
        <v>659.2</v>
      </c>
      <c r="H222" s="26">
        <v>0</v>
      </c>
      <c r="I222" s="26">
        <v>494.4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80.75</v>
      </c>
      <c r="Q222" s="26">
        <v>0</v>
      </c>
      <c r="R222" s="26">
        <v>0</v>
      </c>
      <c r="S222" s="26">
        <v>0</v>
      </c>
    </row>
    <row r="223" spans="1:19" s="27" customFormat="1" ht="12.75">
      <c r="A223" s="23" t="s">
        <v>353</v>
      </c>
      <c r="B223" s="23" t="s">
        <v>105</v>
      </c>
      <c r="C223" s="23" t="s">
        <v>106</v>
      </c>
      <c r="D223" s="24">
        <v>35854</v>
      </c>
      <c r="E223" s="25">
        <v>50.25</v>
      </c>
      <c r="F223" s="26">
        <v>113758.81</v>
      </c>
      <c r="G223" s="26">
        <v>93470.64</v>
      </c>
      <c r="H223" s="26">
        <v>6544.42</v>
      </c>
      <c r="I223" s="26">
        <v>10487.75</v>
      </c>
      <c r="J223" s="26">
        <v>0</v>
      </c>
      <c r="K223" s="26">
        <v>3192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64</v>
      </c>
      <c r="R223" s="26">
        <v>0</v>
      </c>
      <c r="S223" s="26">
        <v>0</v>
      </c>
    </row>
    <row r="224" spans="1:19" s="27" customFormat="1" ht="12.75">
      <c r="A224" s="23" t="s">
        <v>354</v>
      </c>
      <c r="B224" s="23" t="s">
        <v>109</v>
      </c>
      <c r="C224" s="23" t="s">
        <v>110</v>
      </c>
      <c r="D224" s="24">
        <v>41800</v>
      </c>
      <c r="E224" s="25">
        <v>35.5</v>
      </c>
      <c r="F224" s="26">
        <v>25466.13</v>
      </c>
      <c r="G224" s="26">
        <v>11342.25</v>
      </c>
      <c r="H224" s="26">
        <v>8593.8799999999992</v>
      </c>
      <c r="I224" s="26">
        <v>5530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</row>
    <row r="225" spans="1:19" s="27" customFormat="1" ht="12.75">
      <c r="A225" s="23" t="s">
        <v>355</v>
      </c>
      <c r="B225" s="23" t="s">
        <v>282</v>
      </c>
      <c r="C225" s="23" t="s">
        <v>145</v>
      </c>
      <c r="D225" s="24">
        <v>42948</v>
      </c>
      <c r="E225" s="25">
        <v>16.5</v>
      </c>
      <c r="F225" s="26">
        <v>33752.83</v>
      </c>
      <c r="G225" s="26">
        <v>29388</v>
      </c>
      <c r="H225" s="26">
        <v>739.14</v>
      </c>
      <c r="I225" s="26">
        <v>0</v>
      </c>
      <c r="J225" s="26">
        <v>0</v>
      </c>
      <c r="K225" s="26">
        <v>1140</v>
      </c>
      <c r="L225" s="26">
        <v>876</v>
      </c>
      <c r="M225" s="26">
        <v>240</v>
      </c>
      <c r="N225" s="26">
        <v>264</v>
      </c>
      <c r="O225" s="26">
        <v>0</v>
      </c>
      <c r="P225" s="26">
        <v>0</v>
      </c>
      <c r="Q225" s="26">
        <v>313.69</v>
      </c>
      <c r="R225" s="26">
        <v>792</v>
      </c>
      <c r="S225" s="26">
        <v>0</v>
      </c>
    </row>
    <row r="226" spans="1:19" s="27" customFormat="1" ht="12.75">
      <c r="A226" s="23" t="s">
        <v>356</v>
      </c>
      <c r="B226" s="23" t="s">
        <v>118</v>
      </c>
      <c r="C226" s="23" t="s">
        <v>119</v>
      </c>
      <c r="D226" s="24">
        <v>33893</v>
      </c>
      <c r="E226" s="25">
        <v>42.05</v>
      </c>
      <c r="F226" s="26">
        <v>22471.98</v>
      </c>
      <c r="G226" s="26">
        <v>15910</v>
      </c>
      <c r="H226" s="26">
        <v>988.14</v>
      </c>
      <c r="I226" s="26">
        <v>4103.7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1470.14</v>
      </c>
      <c r="Q226" s="26">
        <v>0</v>
      </c>
      <c r="R226" s="26">
        <v>0</v>
      </c>
      <c r="S226" s="26">
        <v>0</v>
      </c>
    </row>
    <row r="227" spans="1:19" s="27" customFormat="1" ht="12.75">
      <c r="A227" s="23" t="s">
        <v>357</v>
      </c>
      <c r="B227" s="23" t="s">
        <v>118</v>
      </c>
      <c r="C227" s="23" t="s">
        <v>119</v>
      </c>
      <c r="D227" s="24">
        <v>35625</v>
      </c>
      <c r="E227" s="25">
        <v>42.05</v>
      </c>
      <c r="F227" s="26">
        <v>1146.18</v>
      </c>
      <c r="G227" s="26">
        <v>576.79999999999995</v>
      </c>
      <c r="H227" s="26">
        <v>0</v>
      </c>
      <c r="I227" s="26">
        <v>494.4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74.98</v>
      </c>
      <c r="Q227" s="26">
        <v>0</v>
      </c>
      <c r="R227" s="26">
        <v>0</v>
      </c>
      <c r="S227" s="26">
        <v>0</v>
      </c>
    </row>
    <row r="228" spans="1:19" s="27" customFormat="1" ht="12.75">
      <c r="A228" s="23" t="s">
        <v>358</v>
      </c>
      <c r="B228" s="23" t="s">
        <v>118</v>
      </c>
      <c r="C228" s="23" t="s">
        <v>119</v>
      </c>
      <c r="D228" s="24">
        <v>42302</v>
      </c>
      <c r="E228" s="25">
        <v>42.05</v>
      </c>
      <c r="F228" s="26">
        <v>3678.29</v>
      </c>
      <c r="G228" s="26">
        <v>2145.4499999999998</v>
      </c>
      <c r="H228" s="26">
        <v>0</v>
      </c>
      <c r="I228" s="26">
        <v>1292.2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240.64</v>
      </c>
      <c r="Q228" s="26">
        <v>0</v>
      </c>
      <c r="R228" s="26">
        <v>0</v>
      </c>
      <c r="S228" s="26">
        <v>0</v>
      </c>
    </row>
    <row r="229" spans="1:19" s="27" customFormat="1" ht="12.75">
      <c r="A229" s="23" t="s">
        <v>359</v>
      </c>
      <c r="B229" s="23" t="s">
        <v>118</v>
      </c>
      <c r="C229" s="23" t="s">
        <v>119</v>
      </c>
      <c r="D229" s="24">
        <v>42847</v>
      </c>
      <c r="E229" s="25">
        <v>42.05</v>
      </c>
      <c r="F229" s="26">
        <v>10947.05</v>
      </c>
      <c r="G229" s="26">
        <v>5749.85</v>
      </c>
      <c r="H229" s="26">
        <v>929.93</v>
      </c>
      <c r="I229" s="26">
        <v>3551.1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716.17</v>
      </c>
      <c r="Q229" s="26">
        <v>0</v>
      </c>
      <c r="R229" s="26">
        <v>0</v>
      </c>
      <c r="S229" s="26">
        <v>0</v>
      </c>
    </row>
    <row r="230" spans="1:19" s="27" customFormat="1" ht="12.75">
      <c r="A230" s="23" t="s">
        <v>360</v>
      </c>
      <c r="B230" s="23" t="s">
        <v>118</v>
      </c>
      <c r="C230" s="23" t="s">
        <v>119</v>
      </c>
      <c r="D230" s="24">
        <v>43307</v>
      </c>
      <c r="E230" s="25">
        <v>42.05</v>
      </c>
      <c r="F230" s="26">
        <v>1805.95</v>
      </c>
      <c r="G230" s="26">
        <v>1321.8</v>
      </c>
      <c r="H230" s="26">
        <v>274.5</v>
      </c>
      <c r="I230" s="26">
        <v>91.5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118.15</v>
      </c>
      <c r="Q230" s="26">
        <v>0</v>
      </c>
      <c r="R230" s="26">
        <v>0</v>
      </c>
      <c r="S230" s="26">
        <v>0</v>
      </c>
    </row>
    <row r="231" spans="1:19" s="27" customFormat="1" ht="12.75">
      <c r="A231" s="23" t="s">
        <v>361</v>
      </c>
      <c r="B231" s="23" t="s">
        <v>118</v>
      </c>
      <c r="C231" s="23" t="s">
        <v>119</v>
      </c>
      <c r="D231" s="24">
        <v>39359</v>
      </c>
      <c r="E231" s="25">
        <v>42.05</v>
      </c>
      <c r="F231" s="26">
        <v>9829.9</v>
      </c>
      <c r="G231" s="26">
        <v>3912.4</v>
      </c>
      <c r="H231" s="26">
        <v>706.51</v>
      </c>
      <c r="I231" s="26">
        <v>4567.8999999999996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643.09</v>
      </c>
      <c r="Q231" s="26">
        <v>0</v>
      </c>
      <c r="R231" s="26">
        <v>0</v>
      </c>
      <c r="S231" s="26">
        <v>0</v>
      </c>
    </row>
    <row r="232" spans="1:19" s="27" customFormat="1" ht="12.75">
      <c r="A232" s="23" t="s">
        <v>362</v>
      </c>
      <c r="B232" s="23" t="s">
        <v>144</v>
      </c>
      <c r="C232" s="23" t="s">
        <v>145</v>
      </c>
      <c r="D232" s="24">
        <v>39532</v>
      </c>
      <c r="E232" s="25">
        <v>45.76</v>
      </c>
      <c r="F232" s="26">
        <v>117686.84</v>
      </c>
      <c r="G232" s="26">
        <v>84743.039999999994</v>
      </c>
      <c r="H232" s="26">
        <v>18966.96</v>
      </c>
      <c r="I232" s="26">
        <v>0</v>
      </c>
      <c r="J232" s="26">
        <v>5557</v>
      </c>
      <c r="K232" s="26">
        <v>5491.2</v>
      </c>
      <c r="L232" s="26">
        <v>366.08</v>
      </c>
      <c r="M232" s="26">
        <v>1464.32</v>
      </c>
      <c r="N232" s="26">
        <v>1098.24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</row>
    <row r="233" spans="1:19" s="27" customFormat="1" ht="12.75">
      <c r="A233" s="23" t="s">
        <v>363</v>
      </c>
      <c r="B233" s="23" t="s">
        <v>118</v>
      </c>
      <c r="C233" s="23" t="s">
        <v>119</v>
      </c>
      <c r="D233" s="24">
        <v>43019</v>
      </c>
      <c r="E233" s="25">
        <v>42.05</v>
      </c>
      <c r="F233" s="26">
        <v>1763.36</v>
      </c>
      <c r="G233" s="26">
        <v>329.6</v>
      </c>
      <c r="H233" s="26">
        <v>0</v>
      </c>
      <c r="I233" s="26">
        <v>1318.4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115.36</v>
      </c>
      <c r="Q233" s="26">
        <v>0</v>
      </c>
      <c r="R233" s="26">
        <v>0</v>
      </c>
      <c r="S233" s="26">
        <v>0</v>
      </c>
    </row>
    <row r="234" spans="1:19" s="27" customFormat="1" ht="12.75">
      <c r="A234" s="23" t="s">
        <v>364</v>
      </c>
      <c r="B234" s="23" t="s">
        <v>101</v>
      </c>
      <c r="C234" s="23" t="s">
        <v>102</v>
      </c>
      <c r="D234" s="24">
        <v>39547</v>
      </c>
      <c r="E234" s="25">
        <v>40.25</v>
      </c>
      <c r="F234" s="26">
        <v>894.31</v>
      </c>
      <c r="G234" s="26">
        <v>644</v>
      </c>
      <c r="H234" s="26">
        <v>211.31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39</v>
      </c>
      <c r="Q234" s="26">
        <v>0</v>
      </c>
      <c r="R234" s="26">
        <v>0</v>
      </c>
      <c r="S234" s="26">
        <v>0</v>
      </c>
    </row>
    <row r="235" spans="1:19" s="27" customFormat="1" ht="12.75">
      <c r="A235" s="23" t="s">
        <v>365</v>
      </c>
      <c r="B235" s="23" t="s">
        <v>118</v>
      </c>
      <c r="C235" s="23" t="s">
        <v>119</v>
      </c>
      <c r="D235" s="24">
        <v>39008</v>
      </c>
      <c r="E235" s="25">
        <v>42.05</v>
      </c>
      <c r="F235" s="26">
        <v>6996.48</v>
      </c>
      <c r="G235" s="26">
        <v>5366.85</v>
      </c>
      <c r="H235" s="26">
        <v>0</v>
      </c>
      <c r="I235" s="26">
        <v>1171.9000000000001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457.73</v>
      </c>
      <c r="Q235" s="26">
        <v>0</v>
      </c>
      <c r="R235" s="26">
        <v>0</v>
      </c>
      <c r="S235" s="26">
        <v>0</v>
      </c>
    </row>
    <row r="236" spans="1:19" s="27" customFormat="1" ht="12.75">
      <c r="A236" s="23" t="s">
        <v>366</v>
      </c>
      <c r="B236" s="23" t="s">
        <v>118</v>
      </c>
      <c r="C236" s="23" t="s">
        <v>119</v>
      </c>
      <c r="D236" s="24">
        <v>36824</v>
      </c>
      <c r="E236" s="25">
        <v>42.05</v>
      </c>
      <c r="F236" s="26">
        <v>2778.63</v>
      </c>
      <c r="G236" s="26">
        <v>1487.95</v>
      </c>
      <c r="H236" s="26">
        <v>0</v>
      </c>
      <c r="I236" s="26">
        <v>1108.9000000000001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181.78</v>
      </c>
      <c r="Q236" s="26">
        <v>0</v>
      </c>
      <c r="R236" s="26">
        <v>0</v>
      </c>
      <c r="S236" s="26">
        <v>0</v>
      </c>
    </row>
    <row r="237" spans="1:19" s="27" customFormat="1" ht="12.75">
      <c r="A237" s="23" t="s">
        <v>367</v>
      </c>
      <c r="B237" s="23" t="s">
        <v>118</v>
      </c>
      <c r="C237" s="23" t="s">
        <v>119</v>
      </c>
      <c r="D237" s="24">
        <v>41207</v>
      </c>
      <c r="E237" s="25">
        <v>42.05</v>
      </c>
      <c r="F237" s="26">
        <v>2204</v>
      </c>
      <c r="G237" s="26">
        <v>1138.3499999999999</v>
      </c>
      <c r="H237" s="26">
        <v>436.95</v>
      </c>
      <c r="I237" s="26">
        <v>484.5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144.19999999999999</v>
      </c>
      <c r="Q237" s="26">
        <v>0</v>
      </c>
      <c r="R237" s="26">
        <v>0</v>
      </c>
      <c r="S237" s="26">
        <v>0</v>
      </c>
    </row>
    <row r="238" spans="1:19" s="27" customFormat="1" ht="12.75">
      <c r="A238" s="23" t="s">
        <v>368</v>
      </c>
      <c r="B238" s="23" t="s">
        <v>118</v>
      </c>
      <c r="C238" s="23" t="s">
        <v>119</v>
      </c>
      <c r="D238" s="24">
        <v>34483</v>
      </c>
      <c r="E238" s="25">
        <v>42.05</v>
      </c>
      <c r="F238" s="26">
        <v>6662.79</v>
      </c>
      <c r="G238" s="26">
        <v>3706.25</v>
      </c>
      <c r="H238" s="26">
        <v>435.16</v>
      </c>
      <c r="I238" s="26">
        <v>2085.5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435.88</v>
      </c>
      <c r="Q238" s="26">
        <v>0</v>
      </c>
      <c r="R238" s="26">
        <v>0</v>
      </c>
      <c r="S238" s="26">
        <v>0</v>
      </c>
    </row>
    <row r="239" spans="1:19" s="27" customFormat="1" ht="12.75">
      <c r="A239" s="23" t="s">
        <v>369</v>
      </c>
      <c r="B239" s="23" t="s">
        <v>109</v>
      </c>
      <c r="C239" s="23" t="s">
        <v>110</v>
      </c>
      <c r="D239" s="24">
        <v>34262</v>
      </c>
      <c r="E239" s="25">
        <v>35.5</v>
      </c>
      <c r="F239" s="26">
        <v>2769</v>
      </c>
      <c r="G239" s="26">
        <v>568</v>
      </c>
      <c r="H239" s="26">
        <v>852</v>
      </c>
      <c r="I239" s="26">
        <v>1349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</row>
    <row r="240" spans="1:19" s="27" customFormat="1" ht="12.75">
      <c r="A240" s="23" t="s">
        <v>370</v>
      </c>
      <c r="B240" s="23" t="s">
        <v>118</v>
      </c>
      <c r="C240" s="23" t="s">
        <v>119</v>
      </c>
      <c r="D240" s="24">
        <v>38292</v>
      </c>
      <c r="E240" s="25">
        <v>42.05</v>
      </c>
      <c r="F240" s="26">
        <v>4547.46</v>
      </c>
      <c r="G240" s="26">
        <v>2049.5500000000002</v>
      </c>
      <c r="H240" s="26">
        <v>1413.31</v>
      </c>
      <c r="I240" s="26">
        <v>787.1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297.5</v>
      </c>
      <c r="Q240" s="26">
        <v>0</v>
      </c>
      <c r="R240" s="26">
        <v>0</v>
      </c>
      <c r="S240" s="26">
        <v>0</v>
      </c>
    </row>
    <row r="241" spans="1:19" s="27" customFormat="1" ht="12.75">
      <c r="A241" s="23" t="s">
        <v>371</v>
      </c>
      <c r="B241" s="23" t="s">
        <v>118</v>
      </c>
      <c r="C241" s="23" t="s">
        <v>119</v>
      </c>
      <c r="D241" s="24">
        <v>37513</v>
      </c>
      <c r="E241" s="25">
        <v>42.05</v>
      </c>
      <c r="F241" s="26">
        <v>2878.41</v>
      </c>
      <c r="G241" s="26">
        <v>848.2</v>
      </c>
      <c r="H241" s="26">
        <v>283.5</v>
      </c>
      <c r="I241" s="26">
        <v>1558.4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188.31</v>
      </c>
      <c r="Q241" s="26">
        <v>0</v>
      </c>
      <c r="R241" s="26">
        <v>0</v>
      </c>
      <c r="S241" s="26">
        <v>0</v>
      </c>
    </row>
    <row r="242" spans="1:19" s="27" customFormat="1" ht="12.75">
      <c r="A242" s="23" t="s">
        <v>372</v>
      </c>
      <c r="B242" s="23" t="s">
        <v>118</v>
      </c>
      <c r="C242" s="23" t="s">
        <v>119</v>
      </c>
      <c r="D242" s="24">
        <v>37073</v>
      </c>
      <c r="E242" s="25">
        <v>42.05</v>
      </c>
      <c r="F242" s="26">
        <v>1133.77</v>
      </c>
      <c r="G242" s="26">
        <v>732</v>
      </c>
      <c r="H242" s="26">
        <v>0</v>
      </c>
      <c r="I242" s="26">
        <v>327.60000000000002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74.17</v>
      </c>
      <c r="Q242" s="26">
        <v>0</v>
      </c>
      <c r="R242" s="26">
        <v>0</v>
      </c>
      <c r="S242" s="26">
        <v>0</v>
      </c>
    </row>
    <row r="243" spans="1:19" s="27" customFormat="1" ht="12.75">
      <c r="A243" s="23" t="s">
        <v>373</v>
      </c>
      <c r="B243" s="23" t="s">
        <v>118</v>
      </c>
      <c r="C243" s="23" t="s">
        <v>119</v>
      </c>
      <c r="D243" s="24">
        <v>43393</v>
      </c>
      <c r="E243" s="25">
        <v>42.05</v>
      </c>
      <c r="F243" s="26">
        <v>2100.52</v>
      </c>
      <c r="G243" s="26">
        <v>659.2</v>
      </c>
      <c r="H243" s="26">
        <v>0</v>
      </c>
      <c r="I243" s="26">
        <v>1303.9000000000001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137.41999999999999</v>
      </c>
      <c r="Q243" s="26">
        <v>0</v>
      </c>
      <c r="R243" s="26">
        <v>0</v>
      </c>
      <c r="S243" s="26">
        <v>0</v>
      </c>
    </row>
    <row r="244" spans="1:19" s="27" customFormat="1" ht="12.75">
      <c r="A244" s="23" t="s">
        <v>374</v>
      </c>
      <c r="B244" s="23" t="s">
        <v>115</v>
      </c>
      <c r="C244" s="23" t="s">
        <v>116</v>
      </c>
      <c r="D244" s="24">
        <v>36813</v>
      </c>
      <c r="E244" s="25">
        <v>20.260000000000002</v>
      </c>
      <c r="F244" s="26">
        <v>729.36</v>
      </c>
      <c r="G244" s="26">
        <v>729.36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</row>
    <row r="245" spans="1:19" s="27" customFormat="1" ht="12.75">
      <c r="A245" s="23" t="s">
        <v>375</v>
      </c>
      <c r="B245" s="23" t="s">
        <v>101</v>
      </c>
      <c r="C245" s="23" t="s">
        <v>102</v>
      </c>
      <c r="D245" s="24">
        <v>35843</v>
      </c>
      <c r="E245" s="25">
        <v>40.25</v>
      </c>
      <c r="F245" s="26">
        <v>169</v>
      </c>
      <c r="G245" s="26">
        <v>161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8</v>
      </c>
      <c r="Q245" s="26">
        <v>0</v>
      </c>
      <c r="R245" s="26">
        <v>0</v>
      </c>
      <c r="S245" s="26">
        <v>0</v>
      </c>
    </row>
    <row r="246" spans="1:19" s="27" customFormat="1" ht="12.75">
      <c r="A246" s="23" t="s">
        <v>376</v>
      </c>
      <c r="B246" s="23" t="s">
        <v>101</v>
      </c>
      <c r="C246" s="23" t="s">
        <v>102</v>
      </c>
      <c r="D246" s="24">
        <v>43390</v>
      </c>
      <c r="E246" s="25">
        <v>40.25</v>
      </c>
      <c r="F246" s="26">
        <v>169</v>
      </c>
      <c r="G246" s="26">
        <v>161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8</v>
      </c>
      <c r="Q246" s="26">
        <v>0</v>
      </c>
      <c r="R246" s="26">
        <v>0</v>
      </c>
      <c r="S246" s="26">
        <v>0</v>
      </c>
    </row>
    <row r="247" spans="1:19" s="27" customFormat="1" ht="12.75">
      <c r="A247" s="23" t="s">
        <v>377</v>
      </c>
      <c r="B247" s="23" t="s">
        <v>378</v>
      </c>
      <c r="C247" s="23" t="s">
        <v>106</v>
      </c>
      <c r="D247" s="24">
        <v>34869</v>
      </c>
      <c r="E247" s="25">
        <v>53.25</v>
      </c>
      <c r="F247" s="26">
        <v>114057.97</v>
      </c>
      <c r="G247" s="26">
        <v>99848.15</v>
      </c>
      <c r="H247" s="26">
        <v>2740.63</v>
      </c>
      <c r="I247" s="26">
        <v>7166.4</v>
      </c>
      <c r="J247" s="26">
        <v>0</v>
      </c>
      <c r="K247" s="26">
        <v>4234.8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67.989999999999995</v>
      </c>
      <c r="R247" s="26">
        <v>0</v>
      </c>
      <c r="S247" s="26">
        <v>0</v>
      </c>
    </row>
    <row r="248" spans="1:19" s="27" customFormat="1" ht="12.75">
      <c r="A248" s="23" t="s">
        <v>379</v>
      </c>
      <c r="B248" s="23" t="s">
        <v>109</v>
      </c>
      <c r="C248" s="23" t="s">
        <v>110</v>
      </c>
      <c r="D248" s="24">
        <v>37859</v>
      </c>
      <c r="E248" s="25">
        <v>35.5</v>
      </c>
      <c r="F248" s="26">
        <v>2911</v>
      </c>
      <c r="G248" s="26">
        <v>1384.5</v>
      </c>
      <c r="H248" s="26">
        <v>1384.5</v>
      </c>
      <c r="I248" s="26">
        <v>142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</row>
    <row r="249" spans="1:19" s="27" customFormat="1" ht="12.75">
      <c r="A249" s="23" t="s">
        <v>380</v>
      </c>
      <c r="B249" s="23" t="s">
        <v>118</v>
      </c>
      <c r="C249" s="23" t="s">
        <v>119</v>
      </c>
      <c r="D249" s="24">
        <v>43014</v>
      </c>
      <c r="E249" s="25">
        <v>42.05</v>
      </c>
      <c r="F249" s="26">
        <v>1754.1</v>
      </c>
      <c r="G249" s="26">
        <v>1415.2</v>
      </c>
      <c r="H249" s="26">
        <v>141.75</v>
      </c>
      <c r="I249" s="26">
        <v>82.4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114.75</v>
      </c>
      <c r="Q249" s="26">
        <v>0</v>
      </c>
      <c r="R249" s="26">
        <v>0</v>
      </c>
      <c r="S249" s="26">
        <v>0</v>
      </c>
    </row>
    <row r="250" spans="1:19" s="27" customFormat="1" ht="12.75">
      <c r="A250" s="23" t="s">
        <v>381</v>
      </c>
      <c r="B250" s="23" t="s">
        <v>118</v>
      </c>
      <c r="C250" s="23" t="s">
        <v>119</v>
      </c>
      <c r="D250" s="24">
        <v>37408</v>
      </c>
      <c r="E250" s="25">
        <v>42.05</v>
      </c>
      <c r="F250" s="26">
        <v>3388.27</v>
      </c>
      <c r="G250" s="26">
        <v>1835.4</v>
      </c>
      <c r="H250" s="26">
        <v>0</v>
      </c>
      <c r="I250" s="26">
        <v>1331.2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221.67</v>
      </c>
      <c r="Q250" s="26">
        <v>0</v>
      </c>
      <c r="R250" s="26">
        <v>0</v>
      </c>
      <c r="S250" s="26">
        <v>0</v>
      </c>
    </row>
    <row r="251" spans="1:19" s="27" customFormat="1" ht="12.75">
      <c r="A251" s="23" t="s">
        <v>382</v>
      </c>
      <c r="B251" s="23" t="s">
        <v>118</v>
      </c>
      <c r="C251" s="23" t="s">
        <v>119</v>
      </c>
      <c r="D251" s="24">
        <v>43329</v>
      </c>
      <c r="E251" s="25">
        <v>42.05</v>
      </c>
      <c r="F251" s="26">
        <v>463.52</v>
      </c>
      <c r="G251" s="26">
        <v>433.2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30.32</v>
      </c>
      <c r="Q251" s="26">
        <v>0</v>
      </c>
      <c r="R251" s="26">
        <v>0</v>
      </c>
      <c r="S251" s="26">
        <v>0</v>
      </c>
    </row>
    <row r="252" spans="1:19" s="27" customFormat="1" ht="12.75">
      <c r="A252" s="23" t="s">
        <v>383</v>
      </c>
      <c r="B252" s="23" t="s">
        <v>118</v>
      </c>
      <c r="C252" s="23" t="s">
        <v>119</v>
      </c>
      <c r="D252" s="24">
        <v>35570</v>
      </c>
      <c r="E252" s="25">
        <v>42.05</v>
      </c>
      <c r="F252" s="26">
        <v>50379.64</v>
      </c>
      <c r="G252" s="26">
        <v>22981.45</v>
      </c>
      <c r="H252" s="26">
        <v>3268.14</v>
      </c>
      <c r="I252" s="26">
        <v>20834.2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3295.85</v>
      </c>
      <c r="Q252" s="26">
        <v>0</v>
      </c>
      <c r="R252" s="26">
        <v>0</v>
      </c>
      <c r="S252" s="26">
        <v>0</v>
      </c>
    </row>
    <row r="253" spans="1:19" s="27" customFormat="1" ht="12.75">
      <c r="A253" s="23" t="s">
        <v>384</v>
      </c>
      <c r="B253" s="23" t="s">
        <v>118</v>
      </c>
      <c r="C253" s="23" t="s">
        <v>119</v>
      </c>
      <c r="D253" s="24">
        <v>43012</v>
      </c>
      <c r="E253" s="25">
        <v>42.05</v>
      </c>
      <c r="F253" s="26">
        <v>1689.1</v>
      </c>
      <c r="G253" s="26">
        <v>1256.2</v>
      </c>
      <c r="H253" s="26">
        <v>0</v>
      </c>
      <c r="I253" s="26">
        <v>322.39999999999998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110.5</v>
      </c>
      <c r="Q253" s="26">
        <v>0</v>
      </c>
      <c r="R253" s="26">
        <v>0</v>
      </c>
      <c r="S253" s="26">
        <v>0</v>
      </c>
    </row>
    <row r="254" spans="1:19" s="27" customFormat="1" ht="12.75">
      <c r="A254" s="23" t="s">
        <v>385</v>
      </c>
      <c r="B254" s="23" t="s">
        <v>386</v>
      </c>
      <c r="C254" s="23" t="s">
        <v>145</v>
      </c>
      <c r="D254" s="24">
        <v>39643</v>
      </c>
      <c r="E254" s="25">
        <v>51.25</v>
      </c>
      <c r="F254" s="26">
        <v>144831.13</v>
      </c>
      <c r="G254" s="26">
        <v>95026.55</v>
      </c>
      <c r="H254" s="26">
        <v>37959.379999999997</v>
      </c>
      <c r="I254" s="26">
        <v>401.04</v>
      </c>
      <c r="J254" s="26">
        <v>0</v>
      </c>
      <c r="K254" s="26">
        <v>5713.12</v>
      </c>
      <c r="L254" s="26">
        <v>2861.04</v>
      </c>
      <c r="M254" s="26">
        <v>1640</v>
      </c>
      <c r="N254" s="26">
        <v>1230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</row>
    <row r="255" spans="1:19" s="27" customFormat="1" ht="12.75">
      <c r="A255" s="23" t="s">
        <v>387</v>
      </c>
      <c r="B255" s="23" t="s">
        <v>388</v>
      </c>
      <c r="C255" s="23" t="s">
        <v>389</v>
      </c>
      <c r="D255" s="24">
        <v>42944</v>
      </c>
      <c r="E255" s="25">
        <v>40.47</v>
      </c>
      <c r="F255" s="26">
        <v>91891.62</v>
      </c>
      <c r="G255" s="26">
        <v>77371.58</v>
      </c>
      <c r="H255" s="26">
        <v>8708.36</v>
      </c>
      <c r="I255" s="26">
        <v>0</v>
      </c>
      <c r="J255" s="26">
        <v>0</v>
      </c>
      <c r="K255" s="26">
        <v>3229.6</v>
      </c>
      <c r="L255" s="26">
        <v>2258.3200000000002</v>
      </c>
      <c r="M255" s="26">
        <v>323.76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</row>
    <row r="256" spans="1:19" s="27" customFormat="1" ht="12.75">
      <c r="A256" s="23" t="s">
        <v>390</v>
      </c>
      <c r="B256" s="23" t="s">
        <v>112</v>
      </c>
      <c r="C256" s="23" t="s">
        <v>113</v>
      </c>
      <c r="D256" s="24">
        <v>33807</v>
      </c>
      <c r="E256" s="25">
        <v>24.78</v>
      </c>
      <c r="F256" s="26">
        <v>30278.37</v>
      </c>
      <c r="G256" s="26">
        <v>25168.42</v>
      </c>
      <c r="H256" s="26">
        <v>2007.93</v>
      </c>
      <c r="I256" s="26">
        <v>1855.56</v>
      </c>
      <c r="J256" s="26">
        <v>0</v>
      </c>
      <c r="K256" s="26">
        <v>0</v>
      </c>
      <c r="L256" s="26">
        <v>874.8</v>
      </c>
      <c r="M256" s="26">
        <v>0</v>
      </c>
      <c r="N256" s="26">
        <v>0</v>
      </c>
      <c r="O256" s="26">
        <v>300.75</v>
      </c>
      <c r="P256" s="26">
        <v>0</v>
      </c>
      <c r="Q256" s="26">
        <v>70.91</v>
      </c>
      <c r="R256" s="26">
        <v>0</v>
      </c>
      <c r="S256" s="26">
        <v>0</v>
      </c>
    </row>
    <row r="257" spans="1:19" s="27" customFormat="1" ht="12.75">
      <c r="A257" s="23" t="s">
        <v>391</v>
      </c>
      <c r="B257" s="23" t="s">
        <v>112</v>
      </c>
      <c r="C257" s="23" t="s">
        <v>113</v>
      </c>
      <c r="D257" s="24">
        <v>42620</v>
      </c>
      <c r="E257" s="25">
        <v>24.78</v>
      </c>
      <c r="F257" s="26">
        <v>26179.89</v>
      </c>
      <c r="G257" s="26">
        <v>22867.72</v>
      </c>
      <c r="H257" s="26">
        <v>1414.55</v>
      </c>
      <c r="I257" s="26">
        <v>1138.02</v>
      </c>
      <c r="J257" s="26">
        <v>0</v>
      </c>
      <c r="K257" s="26">
        <v>0</v>
      </c>
      <c r="L257" s="26">
        <v>485.52</v>
      </c>
      <c r="M257" s="26">
        <v>0</v>
      </c>
      <c r="N257" s="26">
        <v>0</v>
      </c>
      <c r="O257" s="26">
        <v>240.6</v>
      </c>
      <c r="P257" s="26">
        <v>0</v>
      </c>
      <c r="Q257" s="26">
        <v>33.479999999999997</v>
      </c>
      <c r="R257" s="26">
        <v>0</v>
      </c>
      <c r="S257" s="26">
        <v>0</v>
      </c>
    </row>
    <row r="258" spans="1:19" s="27" customFormat="1" ht="12.75">
      <c r="A258" s="23" t="s">
        <v>392</v>
      </c>
      <c r="B258" s="23" t="s">
        <v>101</v>
      </c>
      <c r="C258" s="23" t="s">
        <v>102</v>
      </c>
      <c r="D258" s="24">
        <v>42566</v>
      </c>
      <c r="E258" s="25">
        <v>40.25</v>
      </c>
      <c r="F258" s="26">
        <v>169</v>
      </c>
      <c r="G258" s="26">
        <v>161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8</v>
      </c>
      <c r="Q258" s="26">
        <v>0</v>
      </c>
      <c r="R258" s="26">
        <v>0</v>
      </c>
      <c r="S258" s="26">
        <v>0</v>
      </c>
    </row>
    <row r="259" spans="1:19" s="27" customFormat="1" ht="12.75">
      <c r="A259" s="23" t="s">
        <v>393</v>
      </c>
      <c r="B259" s="23" t="s">
        <v>241</v>
      </c>
      <c r="C259" s="23" t="s">
        <v>145</v>
      </c>
      <c r="D259" s="24">
        <v>39482</v>
      </c>
      <c r="E259" s="25">
        <v>45.76</v>
      </c>
      <c r="F259" s="26">
        <v>105710.88</v>
      </c>
      <c r="G259" s="26">
        <v>83182.64</v>
      </c>
      <c r="H259" s="26">
        <v>11553.84</v>
      </c>
      <c r="I259" s="26">
        <v>0</v>
      </c>
      <c r="J259" s="26">
        <v>1830.4</v>
      </c>
      <c r="K259" s="26">
        <v>5125.12</v>
      </c>
      <c r="L259" s="26">
        <v>1822.4</v>
      </c>
      <c r="M259" s="26">
        <v>1098.24</v>
      </c>
      <c r="N259" s="26">
        <v>1098.24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</row>
    <row r="260" spans="1:19" s="27" customFormat="1" ht="12.75">
      <c r="A260" s="23" t="s">
        <v>394</v>
      </c>
      <c r="B260" s="23" t="s">
        <v>118</v>
      </c>
      <c r="C260" s="23" t="s">
        <v>119</v>
      </c>
      <c r="D260" s="24">
        <v>41324</v>
      </c>
      <c r="E260" s="25">
        <v>42.05</v>
      </c>
      <c r="F260" s="26">
        <v>19933.86</v>
      </c>
      <c r="G260" s="26">
        <v>12238.56</v>
      </c>
      <c r="H260" s="26">
        <v>1166.6400000000001</v>
      </c>
      <c r="I260" s="26">
        <v>5224.6000000000004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1304.06</v>
      </c>
      <c r="Q260" s="26">
        <v>0</v>
      </c>
      <c r="R260" s="26">
        <v>0</v>
      </c>
      <c r="S260" s="26">
        <v>0</v>
      </c>
    </row>
    <row r="261" spans="1:19" s="27" customFormat="1" ht="12.75">
      <c r="A261" s="23" t="s">
        <v>395</v>
      </c>
      <c r="B261" s="23" t="s">
        <v>118</v>
      </c>
      <c r="C261" s="23" t="s">
        <v>119</v>
      </c>
      <c r="D261" s="24">
        <v>29092</v>
      </c>
      <c r="E261" s="25">
        <v>42.05</v>
      </c>
      <c r="F261" s="26">
        <v>7893.35</v>
      </c>
      <c r="G261" s="26">
        <v>4071.81</v>
      </c>
      <c r="H261" s="26">
        <v>708.76</v>
      </c>
      <c r="I261" s="26">
        <v>2596.4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516.38</v>
      </c>
      <c r="Q261" s="26">
        <v>0</v>
      </c>
      <c r="R261" s="26">
        <v>0</v>
      </c>
      <c r="S261" s="26">
        <v>0</v>
      </c>
    </row>
    <row r="262" spans="1:19" s="27" customFormat="1" ht="12.75">
      <c r="A262" s="23" t="s">
        <v>396</v>
      </c>
      <c r="B262" s="23" t="s">
        <v>118</v>
      </c>
      <c r="C262" s="23" t="s">
        <v>119</v>
      </c>
      <c r="D262" s="24">
        <v>39721</v>
      </c>
      <c r="E262" s="25">
        <v>42.05</v>
      </c>
      <c r="F262" s="26">
        <v>7799.18</v>
      </c>
      <c r="G262" s="26">
        <v>2674.3</v>
      </c>
      <c r="H262" s="26">
        <v>686.25</v>
      </c>
      <c r="I262" s="26">
        <v>3928.4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510.23</v>
      </c>
      <c r="Q262" s="26">
        <v>0</v>
      </c>
      <c r="R262" s="26">
        <v>0</v>
      </c>
      <c r="S262" s="26">
        <v>0</v>
      </c>
    </row>
    <row r="263" spans="1:19" s="27" customFormat="1" ht="12.75">
      <c r="A263" s="23" t="s">
        <v>397</v>
      </c>
      <c r="B263" s="23" t="s">
        <v>101</v>
      </c>
      <c r="C263" s="23" t="s">
        <v>102</v>
      </c>
      <c r="D263" s="24">
        <v>34020</v>
      </c>
      <c r="E263" s="25">
        <v>40.25</v>
      </c>
      <c r="F263" s="26">
        <v>530.19000000000005</v>
      </c>
      <c r="G263" s="26">
        <v>0</v>
      </c>
      <c r="H263" s="26">
        <v>513.19000000000005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17</v>
      </c>
      <c r="Q263" s="26">
        <v>0</v>
      </c>
      <c r="R263" s="26">
        <v>0</v>
      </c>
      <c r="S263" s="26">
        <v>0</v>
      </c>
    </row>
    <row r="264" spans="1:19" s="27" customFormat="1" ht="12.75">
      <c r="A264" s="23" t="s">
        <v>398</v>
      </c>
      <c r="B264" s="23" t="s">
        <v>144</v>
      </c>
      <c r="C264" s="23" t="s">
        <v>145</v>
      </c>
      <c r="D264" s="24">
        <v>38698</v>
      </c>
      <c r="E264" s="25">
        <v>45.76</v>
      </c>
      <c r="F264" s="26">
        <v>91367.84</v>
      </c>
      <c r="G264" s="26">
        <v>67254.720000000001</v>
      </c>
      <c r="H264" s="26">
        <v>8513.52</v>
      </c>
      <c r="I264" s="26">
        <v>0</v>
      </c>
      <c r="J264" s="26">
        <v>915.2</v>
      </c>
      <c r="K264" s="26">
        <v>10307.44</v>
      </c>
      <c r="L264" s="26">
        <v>2188.48</v>
      </c>
      <c r="M264" s="26">
        <v>1090.24</v>
      </c>
      <c r="N264" s="26">
        <v>1098.24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</row>
    <row r="265" spans="1:19" s="27" customFormat="1" ht="12.75">
      <c r="A265" s="23" t="s">
        <v>399</v>
      </c>
      <c r="B265" s="23" t="s">
        <v>118</v>
      </c>
      <c r="C265" s="23" t="s">
        <v>119</v>
      </c>
      <c r="D265" s="24">
        <v>34538</v>
      </c>
      <c r="E265" s="25">
        <v>42.05</v>
      </c>
      <c r="F265" s="26">
        <v>5657.77</v>
      </c>
      <c r="G265" s="26">
        <v>2837.1</v>
      </c>
      <c r="H265" s="26">
        <v>343.13</v>
      </c>
      <c r="I265" s="26">
        <v>2107.4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370.14</v>
      </c>
      <c r="Q265" s="26">
        <v>0</v>
      </c>
      <c r="R265" s="26">
        <v>0</v>
      </c>
      <c r="S265" s="26">
        <v>0</v>
      </c>
    </row>
    <row r="266" spans="1:19" s="27" customFormat="1" ht="12.75">
      <c r="A266" s="23" t="s">
        <v>400</v>
      </c>
      <c r="B266" s="23" t="s">
        <v>118</v>
      </c>
      <c r="C266" s="23" t="s">
        <v>119</v>
      </c>
      <c r="D266" s="24">
        <v>31549</v>
      </c>
      <c r="E266" s="25">
        <v>42.05</v>
      </c>
      <c r="F266" s="26">
        <v>3124.82</v>
      </c>
      <c r="G266" s="26">
        <v>1684.4</v>
      </c>
      <c r="H266" s="26">
        <v>0</v>
      </c>
      <c r="I266" s="26">
        <v>1236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204.42</v>
      </c>
      <c r="Q266" s="26">
        <v>0</v>
      </c>
      <c r="R266" s="26">
        <v>0</v>
      </c>
      <c r="S266" s="26">
        <v>0</v>
      </c>
    </row>
    <row r="267" spans="1:19" s="27" customFormat="1" ht="12.75">
      <c r="A267" s="23" t="s">
        <v>401</v>
      </c>
      <c r="B267" s="23" t="s">
        <v>101</v>
      </c>
      <c r="C267" s="23" t="s">
        <v>102</v>
      </c>
      <c r="D267" s="24">
        <v>43204</v>
      </c>
      <c r="E267" s="25">
        <v>40.25</v>
      </c>
      <c r="F267" s="26">
        <v>496.7</v>
      </c>
      <c r="G267" s="26">
        <v>167.2</v>
      </c>
      <c r="H267" s="26">
        <v>62.7</v>
      </c>
      <c r="I267" s="26">
        <v>250.8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16</v>
      </c>
      <c r="Q267" s="26">
        <v>0</v>
      </c>
      <c r="R267" s="26">
        <v>0</v>
      </c>
      <c r="S267" s="26">
        <v>0</v>
      </c>
    </row>
    <row r="268" spans="1:19" s="27" customFormat="1" ht="12.75">
      <c r="A268" s="23" t="s">
        <v>402</v>
      </c>
      <c r="B268" s="23" t="s">
        <v>101</v>
      </c>
      <c r="C268" s="23" t="s">
        <v>102</v>
      </c>
      <c r="D268" s="24">
        <v>40337</v>
      </c>
      <c r="E268" s="25">
        <v>40.25</v>
      </c>
      <c r="F268" s="26">
        <v>1851.06</v>
      </c>
      <c r="G268" s="26">
        <v>845.25</v>
      </c>
      <c r="H268" s="26">
        <v>573.55999999999995</v>
      </c>
      <c r="I268" s="26">
        <v>362.25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70</v>
      </c>
      <c r="Q268" s="26">
        <v>0</v>
      </c>
      <c r="R268" s="26">
        <v>0</v>
      </c>
      <c r="S268" s="26">
        <v>0</v>
      </c>
    </row>
    <row r="269" spans="1:19" s="27" customFormat="1" ht="12.75">
      <c r="A269" s="23" t="s">
        <v>403</v>
      </c>
      <c r="B269" s="23" t="s">
        <v>101</v>
      </c>
      <c r="C269" s="23" t="s">
        <v>102</v>
      </c>
      <c r="D269" s="24">
        <v>41228</v>
      </c>
      <c r="E269" s="25">
        <v>40.25</v>
      </c>
      <c r="F269" s="26">
        <v>454.75</v>
      </c>
      <c r="G269" s="26">
        <v>0</v>
      </c>
      <c r="H269" s="26">
        <v>120.75</v>
      </c>
      <c r="I269" s="26">
        <v>322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12</v>
      </c>
      <c r="Q269" s="26">
        <v>0</v>
      </c>
      <c r="R269" s="26">
        <v>0</v>
      </c>
      <c r="S269" s="26">
        <v>0</v>
      </c>
    </row>
    <row r="270" spans="1:19" s="27" customFormat="1" ht="12.75">
      <c r="A270" s="23" t="s">
        <v>404</v>
      </c>
      <c r="B270" s="23" t="s">
        <v>155</v>
      </c>
      <c r="C270" s="23" t="s">
        <v>102</v>
      </c>
      <c r="D270" s="24">
        <v>43239</v>
      </c>
      <c r="E270" s="25">
        <v>40.25</v>
      </c>
      <c r="F270" s="26">
        <v>631.80999999999995</v>
      </c>
      <c r="G270" s="26">
        <v>0</v>
      </c>
      <c r="H270" s="26">
        <v>332.06</v>
      </c>
      <c r="I270" s="26">
        <v>281.75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18</v>
      </c>
      <c r="Q270" s="26">
        <v>0</v>
      </c>
      <c r="R270" s="26">
        <v>0</v>
      </c>
      <c r="S270" s="26">
        <v>0</v>
      </c>
    </row>
    <row r="271" spans="1:19" s="27" customFormat="1" ht="12.75">
      <c r="A271" s="23" t="s">
        <v>405</v>
      </c>
      <c r="B271" s="23" t="s">
        <v>118</v>
      </c>
      <c r="C271" s="23" t="s">
        <v>119</v>
      </c>
      <c r="D271" s="24">
        <v>40012</v>
      </c>
      <c r="E271" s="25">
        <v>42.05</v>
      </c>
      <c r="F271" s="26">
        <v>793.51</v>
      </c>
      <c r="G271" s="26">
        <v>329.6</v>
      </c>
      <c r="H271" s="26">
        <v>0</v>
      </c>
      <c r="I271" s="26">
        <v>412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51.91</v>
      </c>
      <c r="Q271" s="26">
        <v>0</v>
      </c>
      <c r="R271" s="26">
        <v>0</v>
      </c>
      <c r="S271" s="26">
        <v>0</v>
      </c>
    </row>
    <row r="272" spans="1:19" s="27" customFormat="1" ht="12.75">
      <c r="A272" s="23" t="s">
        <v>406</v>
      </c>
      <c r="B272" s="23" t="s">
        <v>128</v>
      </c>
      <c r="C272" s="23" t="s">
        <v>129</v>
      </c>
      <c r="D272" s="24">
        <v>33176</v>
      </c>
      <c r="E272" s="25">
        <v>47.35</v>
      </c>
      <c r="F272" s="26">
        <v>102617.23</v>
      </c>
      <c r="G272" s="26">
        <v>83590.570000000007</v>
      </c>
      <c r="H272" s="26">
        <v>5100.38</v>
      </c>
      <c r="I272" s="26">
        <v>10776.83</v>
      </c>
      <c r="J272" s="26">
        <v>0</v>
      </c>
      <c r="K272" s="26">
        <v>3149.45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</row>
    <row r="273" spans="1:19" s="27" customFormat="1" ht="12.75">
      <c r="A273" s="23" t="s">
        <v>407</v>
      </c>
      <c r="B273" s="23" t="s">
        <v>118</v>
      </c>
      <c r="C273" s="23" t="s">
        <v>119</v>
      </c>
      <c r="D273" s="24">
        <v>38549</v>
      </c>
      <c r="E273" s="25">
        <v>42.05</v>
      </c>
      <c r="F273" s="26">
        <v>3274.66</v>
      </c>
      <c r="G273" s="26">
        <v>1692.3</v>
      </c>
      <c r="H273" s="26">
        <v>68.63</v>
      </c>
      <c r="I273" s="26">
        <v>1299.5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214.23</v>
      </c>
      <c r="Q273" s="26">
        <v>0</v>
      </c>
      <c r="R273" s="26">
        <v>0</v>
      </c>
      <c r="S273" s="26">
        <v>0</v>
      </c>
    </row>
    <row r="274" spans="1:19" s="27" customFormat="1" ht="12.75">
      <c r="A274" s="23" t="s">
        <v>408</v>
      </c>
      <c r="B274" s="23" t="s">
        <v>112</v>
      </c>
      <c r="C274" s="23" t="s">
        <v>113</v>
      </c>
      <c r="D274" s="24">
        <v>40977</v>
      </c>
      <c r="E274" s="25">
        <v>24.78</v>
      </c>
      <c r="F274" s="26">
        <v>32308.54</v>
      </c>
      <c r="G274" s="26">
        <v>26576.94</v>
      </c>
      <c r="H274" s="26">
        <v>2380.2399999999998</v>
      </c>
      <c r="I274" s="26">
        <v>2445.2199999999998</v>
      </c>
      <c r="J274" s="26">
        <v>0</v>
      </c>
      <c r="K274" s="26">
        <v>0</v>
      </c>
      <c r="L274" s="26">
        <v>826.68</v>
      </c>
      <c r="M274" s="26">
        <v>0</v>
      </c>
      <c r="N274" s="26">
        <v>0</v>
      </c>
      <c r="O274" s="26">
        <v>0</v>
      </c>
      <c r="P274" s="26">
        <v>0</v>
      </c>
      <c r="Q274" s="26">
        <v>79.459999999999994</v>
      </c>
      <c r="R274" s="26">
        <v>0</v>
      </c>
      <c r="S274" s="26">
        <v>0</v>
      </c>
    </row>
    <row r="275" spans="1:19" s="27" customFormat="1" ht="12.75">
      <c r="A275" s="23" t="s">
        <v>409</v>
      </c>
      <c r="B275" s="23" t="s">
        <v>112</v>
      </c>
      <c r="C275" s="23" t="s">
        <v>113</v>
      </c>
      <c r="D275" s="24">
        <v>39024</v>
      </c>
      <c r="E275" s="25">
        <v>24.78</v>
      </c>
      <c r="F275" s="26">
        <v>12197.92</v>
      </c>
      <c r="G275" s="26">
        <v>10983.31</v>
      </c>
      <c r="H275" s="26">
        <v>135.34</v>
      </c>
      <c r="I275" s="26">
        <v>312.77999999999997</v>
      </c>
      <c r="J275" s="26">
        <v>0</v>
      </c>
      <c r="K275" s="26">
        <v>0</v>
      </c>
      <c r="L275" s="26">
        <v>533.64</v>
      </c>
      <c r="M275" s="26">
        <v>0</v>
      </c>
      <c r="N275" s="26">
        <v>0</v>
      </c>
      <c r="O275" s="26">
        <v>210.53</v>
      </c>
      <c r="P275" s="26">
        <v>0</v>
      </c>
      <c r="Q275" s="26">
        <v>22.32</v>
      </c>
      <c r="R275" s="26">
        <v>0</v>
      </c>
      <c r="S275" s="26">
        <v>0</v>
      </c>
    </row>
    <row r="276" spans="1:19" s="27" customFormat="1" ht="12.75">
      <c r="A276" s="23" t="s">
        <v>410</v>
      </c>
      <c r="B276" s="23" t="s">
        <v>101</v>
      </c>
      <c r="C276" s="23" t="s">
        <v>102</v>
      </c>
      <c r="D276" s="24">
        <v>35909</v>
      </c>
      <c r="E276" s="25">
        <v>40.25</v>
      </c>
      <c r="F276" s="26">
        <v>1098.51</v>
      </c>
      <c r="G276" s="26">
        <v>1046.51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52</v>
      </c>
      <c r="Q276" s="26">
        <v>0</v>
      </c>
      <c r="R276" s="26">
        <v>0</v>
      </c>
      <c r="S276" s="26">
        <v>0</v>
      </c>
    </row>
    <row r="277" spans="1:19" s="27" customFormat="1" ht="12.75">
      <c r="A277" s="23" t="s">
        <v>411</v>
      </c>
      <c r="B277" s="23" t="s">
        <v>118</v>
      </c>
      <c r="C277" s="23" t="s">
        <v>119</v>
      </c>
      <c r="D277" s="24">
        <v>43131</v>
      </c>
      <c r="E277" s="25">
        <v>42.05</v>
      </c>
      <c r="F277" s="26">
        <v>1003.53</v>
      </c>
      <c r="G277" s="26">
        <v>594.75</v>
      </c>
      <c r="H277" s="26">
        <v>68.63</v>
      </c>
      <c r="I277" s="26">
        <v>274.5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65.650000000000006</v>
      </c>
      <c r="Q277" s="26">
        <v>0</v>
      </c>
      <c r="R277" s="26">
        <v>0</v>
      </c>
      <c r="S277" s="26">
        <v>0</v>
      </c>
    </row>
    <row r="278" spans="1:19" s="27" customFormat="1" ht="12.75">
      <c r="A278" s="23" t="s">
        <v>412</v>
      </c>
      <c r="B278" s="23" t="s">
        <v>413</v>
      </c>
      <c r="C278" s="23" t="s">
        <v>129</v>
      </c>
      <c r="D278" s="24">
        <v>35261</v>
      </c>
      <c r="E278" s="25">
        <v>49.35</v>
      </c>
      <c r="F278" s="26">
        <v>124275.85</v>
      </c>
      <c r="G278" s="26">
        <v>95888.27</v>
      </c>
      <c r="H278" s="26">
        <v>8490.11</v>
      </c>
      <c r="I278" s="26">
        <v>16573.669999999998</v>
      </c>
      <c r="J278" s="26">
        <v>0</v>
      </c>
      <c r="K278" s="26">
        <v>3323.8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</row>
    <row r="279" spans="1:19" s="27" customFormat="1" ht="12.75">
      <c r="A279" s="23" t="s">
        <v>414</v>
      </c>
      <c r="B279" s="23" t="s">
        <v>118</v>
      </c>
      <c r="C279" s="23" t="s">
        <v>119</v>
      </c>
      <c r="D279" s="24">
        <v>35315</v>
      </c>
      <c r="E279" s="25">
        <v>42.05</v>
      </c>
      <c r="F279" s="26">
        <v>1101.44</v>
      </c>
      <c r="G279" s="26">
        <v>503.25</v>
      </c>
      <c r="H279" s="26">
        <v>343.13</v>
      </c>
      <c r="I279" s="26">
        <v>183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72.06</v>
      </c>
      <c r="Q279" s="26">
        <v>0</v>
      </c>
      <c r="R279" s="26">
        <v>0</v>
      </c>
      <c r="S279" s="26">
        <v>0</v>
      </c>
    </row>
    <row r="280" spans="1:19" s="27" customFormat="1" ht="12.75">
      <c r="A280" s="23" t="s">
        <v>415</v>
      </c>
      <c r="B280" s="23" t="s">
        <v>112</v>
      </c>
      <c r="C280" s="23" t="s">
        <v>113</v>
      </c>
      <c r="D280" s="24">
        <v>36801</v>
      </c>
      <c r="E280" s="25">
        <v>24.78</v>
      </c>
      <c r="F280" s="26">
        <v>29093.919999999998</v>
      </c>
      <c r="G280" s="26">
        <v>23799.83</v>
      </c>
      <c r="H280" s="26">
        <v>2172.2199999999998</v>
      </c>
      <c r="I280" s="26">
        <v>1880.12</v>
      </c>
      <c r="J280" s="26">
        <v>0</v>
      </c>
      <c r="K280" s="26">
        <v>0</v>
      </c>
      <c r="L280" s="26">
        <v>971.04</v>
      </c>
      <c r="M280" s="26">
        <v>0</v>
      </c>
      <c r="N280" s="26">
        <v>0</v>
      </c>
      <c r="O280" s="26">
        <v>216.54</v>
      </c>
      <c r="P280" s="26">
        <v>0</v>
      </c>
      <c r="Q280" s="26">
        <v>54.17</v>
      </c>
      <c r="R280" s="26">
        <v>0</v>
      </c>
      <c r="S280" s="26">
        <v>0</v>
      </c>
    </row>
    <row r="281" spans="1:19" s="27" customFormat="1" ht="12.75">
      <c r="A281" s="23" t="s">
        <v>416</v>
      </c>
      <c r="B281" s="23" t="s">
        <v>118</v>
      </c>
      <c r="C281" s="23" t="s">
        <v>119</v>
      </c>
      <c r="D281" s="24">
        <v>43020</v>
      </c>
      <c r="E281" s="25">
        <v>42.05</v>
      </c>
      <c r="F281" s="26">
        <v>1903.32</v>
      </c>
      <c r="G281" s="26">
        <v>460.4</v>
      </c>
      <c r="H281" s="26">
        <v>0</v>
      </c>
      <c r="I281" s="26">
        <v>1318.4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124.52</v>
      </c>
      <c r="Q281" s="26">
        <v>0</v>
      </c>
      <c r="R281" s="26">
        <v>0</v>
      </c>
      <c r="S281" s="26">
        <v>0</v>
      </c>
    </row>
    <row r="282" spans="1:19" s="27" customFormat="1" ht="12.75">
      <c r="A282" s="23" t="s">
        <v>417</v>
      </c>
      <c r="B282" s="23" t="s">
        <v>118</v>
      </c>
      <c r="C282" s="23" t="s">
        <v>119</v>
      </c>
      <c r="D282" s="24">
        <v>43148</v>
      </c>
      <c r="E282" s="25">
        <v>42.05</v>
      </c>
      <c r="F282" s="26">
        <v>689.94</v>
      </c>
      <c r="G282" s="26">
        <v>322.39999999999998</v>
      </c>
      <c r="H282" s="26">
        <v>0</v>
      </c>
      <c r="I282" s="26">
        <v>322.39999999999998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45.14</v>
      </c>
      <c r="Q282" s="26">
        <v>0</v>
      </c>
      <c r="R282" s="26">
        <v>0</v>
      </c>
      <c r="S282" s="26">
        <v>0</v>
      </c>
    </row>
    <row r="283" spans="1:19" s="27" customFormat="1" ht="12.75">
      <c r="A283" s="23" t="s">
        <v>418</v>
      </c>
      <c r="B283" s="23" t="s">
        <v>118</v>
      </c>
      <c r="C283" s="23" t="s">
        <v>119</v>
      </c>
      <c r="D283" s="24">
        <v>35601</v>
      </c>
      <c r="E283" s="25">
        <v>42.05</v>
      </c>
      <c r="F283" s="26">
        <v>4511.68</v>
      </c>
      <c r="G283" s="26">
        <v>1786.1</v>
      </c>
      <c r="H283" s="26">
        <v>343.13</v>
      </c>
      <c r="I283" s="26">
        <v>2087.3000000000002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295.14999999999998</v>
      </c>
      <c r="Q283" s="26">
        <v>0</v>
      </c>
      <c r="R283" s="26">
        <v>0</v>
      </c>
      <c r="S283" s="26">
        <v>0</v>
      </c>
    </row>
    <row r="284" spans="1:19" s="27" customFormat="1" ht="12.75">
      <c r="A284" s="23" t="s">
        <v>419</v>
      </c>
      <c r="B284" s="23" t="s">
        <v>118</v>
      </c>
      <c r="C284" s="23" t="s">
        <v>119</v>
      </c>
      <c r="D284" s="24">
        <v>43014</v>
      </c>
      <c r="E284" s="25">
        <v>42.05</v>
      </c>
      <c r="F284" s="26">
        <v>2597.91</v>
      </c>
      <c r="G284" s="26">
        <v>545.04999999999995</v>
      </c>
      <c r="H284" s="26">
        <v>0</v>
      </c>
      <c r="I284" s="26">
        <v>1882.9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169.96</v>
      </c>
      <c r="Q284" s="26">
        <v>0</v>
      </c>
      <c r="R284" s="26">
        <v>0</v>
      </c>
      <c r="S284" s="26">
        <v>0</v>
      </c>
    </row>
    <row r="285" spans="1:19" s="27" customFormat="1" ht="12.75">
      <c r="A285" s="23" t="s">
        <v>420</v>
      </c>
      <c r="B285" s="23" t="s">
        <v>118</v>
      </c>
      <c r="C285" s="23" t="s">
        <v>119</v>
      </c>
      <c r="D285" s="24">
        <v>43390</v>
      </c>
      <c r="E285" s="25">
        <v>42.05</v>
      </c>
      <c r="F285" s="26">
        <v>1675.19</v>
      </c>
      <c r="G285" s="26">
        <v>659.2</v>
      </c>
      <c r="H285" s="26">
        <v>0</v>
      </c>
      <c r="I285" s="26">
        <v>906.4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109.59</v>
      </c>
      <c r="Q285" s="26">
        <v>0</v>
      </c>
      <c r="R285" s="26">
        <v>0</v>
      </c>
      <c r="S285" s="26">
        <v>0</v>
      </c>
    </row>
    <row r="286" spans="1:19" s="27" customFormat="1" ht="12.75">
      <c r="A286" s="23" t="s">
        <v>421</v>
      </c>
      <c r="B286" s="23" t="s">
        <v>118</v>
      </c>
      <c r="C286" s="23" t="s">
        <v>119</v>
      </c>
      <c r="D286" s="24">
        <v>39669</v>
      </c>
      <c r="E286" s="25">
        <v>42.05</v>
      </c>
      <c r="F286" s="26">
        <v>2629.24</v>
      </c>
      <c r="G286" s="26">
        <v>1153.0999999999999</v>
      </c>
      <c r="H286" s="26">
        <v>343.13</v>
      </c>
      <c r="I286" s="26">
        <v>961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172.01</v>
      </c>
      <c r="Q286" s="26">
        <v>0</v>
      </c>
      <c r="R286" s="26">
        <v>0</v>
      </c>
      <c r="S286" s="26">
        <v>0</v>
      </c>
    </row>
    <row r="287" spans="1:19" s="27" customFormat="1" ht="12.75">
      <c r="A287" s="23" t="s">
        <v>422</v>
      </c>
      <c r="B287" s="23" t="s">
        <v>115</v>
      </c>
      <c r="C287" s="23" t="s">
        <v>116</v>
      </c>
      <c r="D287" s="24">
        <v>39603</v>
      </c>
      <c r="E287" s="25">
        <v>20.260000000000002</v>
      </c>
      <c r="F287" s="26">
        <v>217.8</v>
      </c>
      <c r="G287" s="26">
        <v>217.8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</row>
    <row r="288" spans="1:19" s="27" customFormat="1" ht="12.75">
      <c r="A288" s="23" t="s">
        <v>423</v>
      </c>
      <c r="B288" s="23" t="s">
        <v>118</v>
      </c>
      <c r="C288" s="23" t="s">
        <v>119</v>
      </c>
      <c r="D288" s="24">
        <v>43238</v>
      </c>
      <c r="E288" s="25">
        <v>42.05</v>
      </c>
      <c r="F288" s="26">
        <v>1543.58</v>
      </c>
      <c r="G288" s="26">
        <v>710</v>
      </c>
      <c r="H288" s="26">
        <v>0</v>
      </c>
      <c r="I288" s="26">
        <v>732.6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100.98</v>
      </c>
      <c r="Q288" s="26">
        <v>0</v>
      </c>
      <c r="R288" s="26">
        <v>0</v>
      </c>
      <c r="S288" s="26">
        <v>0</v>
      </c>
    </row>
    <row r="289" spans="1:19" s="27" customFormat="1" ht="12.75">
      <c r="A289" s="23" t="s">
        <v>424</v>
      </c>
      <c r="B289" s="23" t="s">
        <v>118</v>
      </c>
      <c r="C289" s="23" t="s">
        <v>119</v>
      </c>
      <c r="D289" s="24">
        <v>40317</v>
      </c>
      <c r="E289" s="25">
        <v>42.05</v>
      </c>
      <c r="F289" s="26">
        <v>1144.0899999999999</v>
      </c>
      <c r="G289" s="26">
        <v>1069.25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74.84</v>
      </c>
      <c r="Q289" s="26">
        <v>0</v>
      </c>
      <c r="R289" s="26">
        <v>0</v>
      </c>
      <c r="S289" s="26">
        <v>0</v>
      </c>
    </row>
    <row r="290" spans="1:19" s="27" customFormat="1" ht="12.75">
      <c r="A290" s="23" t="s">
        <v>425</v>
      </c>
      <c r="B290" s="23" t="s">
        <v>101</v>
      </c>
      <c r="C290" s="23" t="s">
        <v>102</v>
      </c>
      <c r="D290" s="24">
        <v>34613</v>
      </c>
      <c r="E290" s="25">
        <v>40.25</v>
      </c>
      <c r="F290" s="26">
        <v>1035.25</v>
      </c>
      <c r="G290" s="26">
        <v>161</v>
      </c>
      <c r="H290" s="26">
        <v>0</v>
      </c>
      <c r="I290" s="26">
        <v>845.25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29</v>
      </c>
      <c r="Q290" s="26">
        <v>0</v>
      </c>
      <c r="R290" s="26">
        <v>0</v>
      </c>
      <c r="S290" s="26">
        <v>0</v>
      </c>
    </row>
    <row r="291" spans="1:19" s="27" customFormat="1" ht="12.75">
      <c r="A291" s="23" t="s">
        <v>426</v>
      </c>
      <c r="B291" s="23" t="s">
        <v>128</v>
      </c>
      <c r="C291" s="23" t="s">
        <v>129</v>
      </c>
      <c r="D291" s="24">
        <v>42576</v>
      </c>
      <c r="E291" s="25">
        <v>47.35</v>
      </c>
      <c r="F291" s="26">
        <v>1112.4000000000001</v>
      </c>
      <c r="G291" s="26">
        <v>1112.4000000000001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</row>
    <row r="292" spans="1:19" s="27" customFormat="1" ht="12.75">
      <c r="A292" s="23" t="s">
        <v>427</v>
      </c>
      <c r="B292" s="23" t="s">
        <v>118</v>
      </c>
      <c r="C292" s="23" t="s">
        <v>119</v>
      </c>
      <c r="D292" s="24">
        <v>37155</v>
      </c>
      <c r="E292" s="25">
        <v>42.05</v>
      </c>
      <c r="F292" s="26">
        <v>3886.78</v>
      </c>
      <c r="G292" s="26">
        <v>2245.6</v>
      </c>
      <c r="H292" s="26">
        <v>537.91</v>
      </c>
      <c r="I292" s="26">
        <v>849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254.27</v>
      </c>
      <c r="Q292" s="26">
        <v>0</v>
      </c>
      <c r="R292" s="26">
        <v>0</v>
      </c>
      <c r="S292" s="26">
        <v>0</v>
      </c>
    </row>
    <row r="293" spans="1:19" s="27" customFormat="1" ht="12.75">
      <c r="A293" s="23" t="s">
        <v>428</v>
      </c>
      <c r="B293" s="23" t="s">
        <v>144</v>
      </c>
      <c r="C293" s="23" t="s">
        <v>145</v>
      </c>
      <c r="D293" s="24">
        <v>35525</v>
      </c>
      <c r="E293" s="25">
        <v>45.76</v>
      </c>
      <c r="F293" s="26">
        <v>119851.32</v>
      </c>
      <c r="G293" s="26">
        <v>85558.720000000001</v>
      </c>
      <c r="H293" s="26">
        <v>20950.68</v>
      </c>
      <c r="I293" s="26">
        <v>0</v>
      </c>
      <c r="J293" s="26">
        <v>6386.4</v>
      </c>
      <c r="K293" s="26">
        <v>4392.96</v>
      </c>
      <c r="L293" s="26">
        <v>0</v>
      </c>
      <c r="M293" s="26">
        <v>1464.32</v>
      </c>
      <c r="N293" s="26">
        <v>1098.24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</row>
    <row r="294" spans="1:19" s="27" customFormat="1" ht="12.75">
      <c r="A294" s="23" t="s">
        <v>429</v>
      </c>
      <c r="B294" s="23" t="s">
        <v>430</v>
      </c>
      <c r="C294" s="23" t="s">
        <v>145</v>
      </c>
      <c r="D294" s="24">
        <v>34528</v>
      </c>
      <c r="E294" s="25">
        <v>54.91</v>
      </c>
      <c r="F294" s="26">
        <v>135156.32999999999</v>
      </c>
      <c r="G294" s="26">
        <v>94660.86</v>
      </c>
      <c r="H294" s="26">
        <v>27062.33</v>
      </c>
      <c r="I294" s="26">
        <v>0</v>
      </c>
      <c r="J294" s="26">
        <v>0</v>
      </c>
      <c r="K294" s="26">
        <v>8024.26</v>
      </c>
      <c r="L294" s="26">
        <v>2948.88</v>
      </c>
      <c r="M294" s="26">
        <v>1640</v>
      </c>
      <c r="N294" s="26">
        <v>820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</row>
    <row r="295" spans="1:19" s="27" customFormat="1" ht="12.75">
      <c r="A295" s="23" t="s">
        <v>431</v>
      </c>
      <c r="B295" s="23" t="s">
        <v>155</v>
      </c>
      <c r="C295" s="23" t="s">
        <v>102</v>
      </c>
      <c r="D295" s="24">
        <v>36266</v>
      </c>
      <c r="E295" s="25">
        <v>40.25</v>
      </c>
      <c r="F295" s="26">
        <v>3338.53</v>
      </c>
      <c r="G295" s="26">
        <v>1139.4000000000001</v>
      </c>
      <c r="H295" s="26">
        <v>908.08</v>
      </c>
      <c r="I295" s="26">
        <v>1170.8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115</v>
      </c>
      <c r="Q295" s="26">
        <v>5.25</v>
      </c>
      <c r="R295" s="26">
        <v>0</v>
      </c>
      <c r="S295" s="26">
        <v>0</v>
      </c>
    </row>
    <row r="296" spans="1:19" s="27" customFormat="1" ht="12.75">
      <c r="A296" s="23" t="s">
        <v>432</v>
      </c>
      <c r="B296" s="23" t="s">
        <v>118</v>
      </c>
      <c r="C296" s="23" t="s">
        <v>119</v>
      </c>
      <c r="D296" s="24">
        <v>39004</v>
      </c>
      <c r="E296" s="25">
        <v>42.05</v>
      </c>
      <c r="F296" s="26">
        <v>793.51</v>
      </c>
      <c r="G296" s="26">
        <v>247.2</v>
      </c>
      <c r="H296" s="26">
        <v>0</v>
      </c>
      <c r="I296" s="26">
        <v>494.4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51.91</v>
      </c>
      <c r="Q296" s="26">
        <v>0</v>
      </c>
      <c r="R296" s="26">
        <v>0</v>
      </c>
      <c r="S296" s="26">
        <v>0</v>
      </c>
    </row>
    <row r="297" spans="1:19" s="27" customFormat="1" ht="12.75">
      <c r="A297" s="23" t="s">
        <v>433</v>
      </c>
      <c r="B297" s="23" t="s">
        <v>118</v>
      </c>
      <c r="C297" s="23" t="s">
        <v>119</v>
      </c>
      <c r="D297" s="24">
        <v>38992</v>
      </c>
      <c r="E297" s="25">
        <v>42.05</v>
      </c>
      <c r="F297" s="26">
        <v>460.64</v>
      </c>
      <c r="G297" s="26">
        <v>344.4</v>
      </c>
      <c r="H297" s="26">
        <v>0</v>
      </c>
      <c r="I297" s="26">
        <v>86.1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30.14</v>
      </c>
      <c r="Q297" s="26">
        <v>0</v>
      </c>
      <c r="R297" s="26">
        <v>0</v>
      </c>
      <c r="S297" s="26">
        <v>0</v>
      </c>
    </row>
    <row r="298" spans="1:19" s="27" customFormat="1" ht="12.75">
      <c r="A298" s="23" t="s">
        <v>434</v>
      </c>
      <c r="B298" s="23" t="s">
        <v>118</v>
      </c>
      <c r="C298" s="23" t="s">
        <v>119</v>
      </c>
      <c r="D298" s="24">
        <v>43378</v>
      </c>
      <c r="E298" s="25">
        <v>42.05</v>
      </c>
      <c r="F298" s="26">
        <v>396.76</v>
      </c>
      <c r="G298" s="26">
        <v>288.39999999999998</v>
      </c>
      <c r="H298" s="26">
        <v>0</v>
      </c>
      <c r="I298" s="26">
        <v>82.4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25.96</v>
      </c>
      <c r="Q298" s="26">
        <v>0</v>
      </c>
      <c r="R298" s="26">
        <v>0</v>
      </c>
      <c r="S298" s="26">
        <v>0</v>
      </c>
    </row>
    <row r="299" spans="1:19" s="27" customFormat="1" ht="12.75">
      <c r="A299" s="23" t="s">
        <v>435</v>
      </c>
      <c r="B299" s="23" t="s">
        <v>436</v>
      </c>
      <c r="C299" s="23" t="s">
        <v>129</v>
      </c>
      <c r="D299" s="24">
        <v>32846</v>
      </c>
      <c r="E299" s="25">
        <v>53.7</v>
      </c>
      <c r="F299" s="26">
        <v>131314.68</v>
      </c>
      <c r="G299" s="26">
        <v>99630.53</v>
      </c>
      <c r="H299" s="26">
        <v>8192.4500000000007</v>
      </c>
      <c r="I299" s="26">
        <v>13163.75</v>
      </c>
      <c r="J299" s="26">
        <v>0</v>
      </c>
      <c r="K299" s="26">
        <v>10327.950000000001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</row>
    <row r="300" spans="1:19" s="27" customFormat="1" ht="12.75">
      <c r="A300" s="23" t="s">
        <v>437</v>
      </c>
      <c r="B300" s="23" t="s">
        <v>125</v>
      </c>
      <c r="C300" s="23" t="s">
        <v>126</v>
      </c>
      <c r="D300" s="24">
        <v>39867</v>
      </c>
      <c r="E300" s="25">
        <v>46.55</v>
      </c>
      <c r="F300" s="26">
        <v>84837.87</v>
      </c>
      <c r="G300" s="26">
        <v>84256.36</v>
      </c>
      <c r="H300" s="26">
        <v>581.51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</row>
    <row r="301" spans="1:19" s="27" customFormat="1" ht="12.75">
      <c r="A301" s="23" t="s">
        <v>438</v>
      </c>
      <c r="B301" s="23" t="s">
        <v>105</v>
      </c>
      <c r="C301" s="23" t="s">
        <v>106</v>
      </c>
      <c r="D301" s="24">
        <v>41589</v>
      </c>
      <c r="E301" s="25">
        <v>50.25</v>
      </c>
      <c r="F301" s="26">
        <v>108142.06</v>
      </c>
      <c r="G301" s="26">
        <v>97880.88</v>
      </c>
      <c r="H301" s="26">
        <v>6591.18</v>
      </c>
      <c r="I301" s="26">
        <v>3586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84</v>
      </c>
      <c r="R301" s="26">
        <v>0</v>
      </c>
      <c r="S301" s="26">
        <v>0</v>
      </c>
    </row>
    <row r="302" spans="1:19" s="27" customFormat="1" ht="12.75">
      <c r="A302" s="23" t="s">
        <v>439</v>
      </c>
      <c r="B302" s="23" t="s">
        <v>118</v>
      </c>
      <c r="C302" s="23" t="s">
        <v>119</v>
      </c>
      <c r="D302" s="24">
        <v>35392</v>
      </c>
      <c r="E302" s="25">
        <v>42.05</v>
      </c>
      <c r="F302" s="26">
        <v>4620</v>
      </c>
      <c r="G302" s="26">
        <v>2209.15</v>
      </c>
      <c r="H302" s="26">
        <v>268.5</v>
      </c>
      <c r="I302" s="26">
        <v>1840.1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302.25</v>
      </c>
      <c r="Q302" s="26">
        <v>0</v>
      </c>
      <c r="R302" s="26">
        <v>0</v>
      </c>
      <c r="S302" s="26">
        <v>0</v>
      </c>
    </row>
    <row r="303" spans="1:19" s="27" customFormat="1" ht="12.75">
      <c r="A303" s="23" t="s">
        <v>440</v>
      </c>
      <c r="B303" s="23" t="s">
        <v>118</v>
      </c>
      <c r="C303" s="23" t="s">
        <v>119</v>
      </c>
      <c r="D303" s="24">
        <v>28493</v>
      </c>
      <c r="E303" s="25">
        <v>42.05</v>
      </c>
      <c r="F303" s="26">
        <v>7558.72</v>
      </c>
      <c r="G303" s="26">
        <v>3815.9300000000003</v>
      </c>
      <c r="H303" s="26">
        <v>0</v>
      </c>
      <c r="I303" s="26">
        <v>3248.3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494.49</v>
      </c>
      <c r="Q303" s="26">
        <v>0</v>
      </c>
      <c r="R303" s="26">
        <v>0</v>
      </c>
      <c r="S303" s="26">
        <v>0</v>
      </c>
    </row>
    <row r="304" spans="1:19" s="27" customFormat="1" ht="12.75">
      <c r="A304" s="23" t="s">
        <v>441</v>
      </c>
      <c r="B304" s="23" t="s">
        <v>118</v>
      </c>
      <c r="C304" s="23" t="s">
        <v>119</v>
      </c>
      <c r="D304" s="24">
        <v>38886</v>
      </c>
      <c r="E304" s="25">
        <v>42.05</v>
      </c>
      <c r="F304" s="26">
        <v>1278.43</v>
      </c>
      <c r="G304" s="26">
        <v>865.2</v>
      </c>
      <c r="H304" s="26">
        <v>0</v>
      </c>
      <c r="I304" s="26">
        <v>329.6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83.63</v>
      </c>
      <c r="Q304" s="26">
        <v>0</v>
      </c>
      <c r="R304" s="26">
        <v>0</v>
      </c>
      <c r="S304" s="26">
        <v>0</v>
      </c>
    </row>
    <row r="305" spans="1:19" s="27" customFormat="1" ht="12.75">
      <c r="A305" s="23" t="s">
        <v>442</v>
      </c>
      <c r="B305" s="23" t="s">
        <v>443</v>
      </c>
      <c r="C305" s="23" t="s">
        <v>145</v>
      </c>
      <c r="D305" s="24">
        <v>41752</v>
      </c>
      <c r="E305" s="25">
        <v>51.25</v>
      </c>
      <c r="F305" s="26">
        <v>123135.66</v>
      </c>
      <c r="G305" s="26">
        <v>98164.78</v>
      </c>
      <c r="H305" s="26">
        <v>19199.599999999999</v>
      </c>
      <c r="I305" s="26">
        <v>0</v>
      </c>
      <c r="J305" s="26">
        <v>895.2</v>
      </c>
      <c r="K305" s="26">
        <v>1640</v>
      </c>
      <c r="L305" s="26">
        <v>2460</v>
      </c>
      <c r="M305" s="26">
        <v>0</v>
      </c>
      <c r="N305" s="26">
        <v>776.08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</row>
    <row r="306" spans="1:19" s="27" customFormat="1" ht="12.75">
      <c r="A306" s="23" t="s">
        <v>444</v>
      </c>
      <c r="B306" s="23" t="s">
        <v>118</v>
      </c>
      <c r="C306" s="23" t="s">
        <v>119</v>
      </c>
      <c r="D306" s="24">
        <v>38857</v>
      </c>
      <c r="E306" s="25">
        <v>42.05</v>
      </c>
      <c r="F306" s="26">
        <v>391.62</v>
      </c>
      <c r="G306" s="26">
        <v>366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25.62</v>
      </c>
      <c r="Q306" s="26">
        <v>0</v>
      </c>
      <c r="R306" s="26">
        <v>0</v>
      </c>
      <c r="S306" s="26">
        <v>0</v>
      </c>
    </row>
    <row r="307" spans="1:19" s="27" customFormat="1" ht="12.75">
      <c r="A307" s="23" t="s">
        <v>445</v>
      </c>
      <c r="B307" s="23" t="s">
        <v>101</v>
      </c>
      <c r="C307" s="23" t="s">
        <v>102</v>
      </c>
      <c r="D307" s="24">
        <v>43419</v>
      </c>
      <c r="E307" s="25">
        <v>40.25</v>
      </c>
      <c r="F307" s="26">
        <v>169</v>
      </c>
      <c r="G307" s="26">
        <v>161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8</v>
      </c>
      <c r="Q307" s="26">
        <v>0</v>
      </c>
      <c r="R307" s="26">
        <v>0</v>
      </c>
      <c r="S307" s="26">
        <v>0</v>
      </c>
    </row>
    <row r="308" spans="1:19" s="27" customFormat="1" ht="12.75">
      <c r="A308" s="23" t="s">
        <v>446</v>
      </c>
      <c r="B308" s="23" t="s">
        <v>118</v>
      </c>
      <c r="C308" s="23" t="s">
        <v>119</v>
      </c>
      <c r="D308" s="24">
        <v>38995</v>
      </c>
      <c r="E308" s="25">
        <v>42.05</v>
      </c>
      <c r="F308" s="26">
        <v>1114.0899999999999</v>
      </c>
      <c r="G308" s="26">
        <v>718.8</v>
      </c>
      <c r="H308" s="26">
        <v>0</v>
      </c>
      <c r="I308" s="26">
        <v>322.39999999999998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72.89</v>
      </c>
      <c r="Q308" s="26">
        <v>0</v>
      </c>
      <c r="R308" s="26">
        <v>0</v>
      </c>
      <c r="S308" s="26">
        <v>0</v>
      </c>
    </row>
    <row r="309" spans="1:19" s="27" customFormat="1" ht="12.75">
      <c r="A309" s="23" t="s">
        <v>447</v>
      </c>
      <c r="B309" s="23" t="s">
        <v>448</v>
      </c>
      <c r="C309" s="23" t="s">
        <v>119</v>
      </c>
      <c r="D309" s="24">
        <v>38751</v>
      </c>
      <c r="E309" s="25">
        <v>42.05</v>
      </c>
      <c r="F309" s="26">
        <v>856.67</v>
      </c>
      <c r="G309" s="26">
        <v>732</v>
      </c>
      <c r="H309" s="26">
        <v>68.63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56.04</v>
      </c>
      <c r="Q309" s="26">
        <v>0</v>
      </c>
      <c r="R309" s="26">
        <v>0</v>
      </c>
      <c r="S309" s="26">
        <v>0</v>
      </c>
    </row>
    <row r="310" spans="1:19" s="27" customFormat="1" ht="12.75">
      <c r="A310" s="23" t="s">
        <v>449</v>
      </c>
      <c r="B310" s="23" t="s">
        <v>118</v>
      </c>
      <c r="C310" s="23" t="s">
        <v>119</v>
      </c>
      <c r="D310" s="24">
        <v>40659</v>
      </c>
      <c r="E310" s="25">
        <v>42.05</v>
      </c>
      <c r="F310" s="26">
        <v>424.15</v>
      </c>
      <c r="G310" s="26">
        <v>0</v>
      </c>
      <c r="H310" s="26">
        <v>0</v>
      </c>
      <c r="I310" s="26">
        <v>396.4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27.75</v>
      </c>
      <c r="Q310" s="26">
        <v>0</v>
      </c>
      <c r="R310" s="26">
        <v>0</v>
      </c>
      <c r="S310" s="26">
        <v>0</v>
      </c>
    </row>
    <row r="311" spans="1:19" s="27" customFormat="1" ht="12.75">
      <c r="A311" s="23" t="s">
        <v>450</v>
      </c>
      <c r="B311" s="23" t="s">
        <v>118</v>
      </c>
      <c r="C311" s="23" t="s">
        <v>119</v>
      </c>
      <c r="D311" s="24">
        <v>39718</v>
      </c>
      <c r="E311" s="25">
        <v>42.05</v>
      </c>
      <c r="F311" s="26">
        <v>424.15</v>
      </c>
      <c r="G311" s="26">
        <v>0</v>
      </c>
      <c r="H311" s="26">
        <v>0</v>
      </c>
      <c r="I311" s="26">
        <v>396.4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27.75</v>
      </c>
      <c r="Q311" s="26">
        <v>0</v>
      </c>
      <c r="R311" s="26">
        <v>0</v>
      </c>
      <c r="S311" s="26">
        <v>0</v>
      </c>
    </row>
    <row r="312" spans="1:19" s="27" customFormat="1" ht="12.75">
      <c r="A312" s="23" t="s">
        <v>451</v>
      </c>
      <c r="B312" s="23" t="s">
        <v>109</v>
      </c>
      <c r="C312" s="23" t="s">
        <v>110</v>
      </c>
      <c r="D312" s="24">
        <v>43040</v>
      </c>
      <c r="E312" s="25">
        <v>35.5</v>
      </c>
      <c r="F312" s="26">
        <v>1011.75</v>
      </c>
      <c r="G312" s="26">
        <v>852</v>
      </c>
      <c r="H312" s="26">
        <v>159.75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</row>
    <row r="313" spans="1:19" s="27" customFormat="1" ht="12.75">
      <c r="A313" s="23" t="s">
        <v>452</v>
      </c>
      <c r="B313" s="23" t="s">
        <v>118</v>
      </c>
      <c r="C313" s="23" t="s">
        <v>119</v>
      </c>
      <c r="D313" s="24">
        <v>37848</v>
      </c>
      <c r="E313" s="25">
        <v>42.05</v>
      </c>
      <c r="F313" s="26">
        <v>391.62</v>
      </c>
      <c r="G313" s="26">
        <v>366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25.62</v>
      </c>
      <c r="Q313" s="26">
        <v>0</v>
      </c>
      <c r="R313" s="26">
        <v>0</v>
      </c>
      <c r="S313" s="26">
        <v>0</v>
      </c>
    </row>
    <row r="314" spans="1:19" s="27" customFormat="1" ht="12.75">
      <c r="A314" s="23" t="s">
        <v>453</v>
      </c>
      <c r="B314" s="23" t="s">
        <v>101</v>
      </c>
      <c r="C314" s="23" t="s">
        <v>102</v>
      </c>
      <c r="D314" s="24">
        <v>35192</v>
      </c>
      <c r="E314" s="25">
        <v>40.25</v>
      </c>
      <c r="F314" s="26">
        <v>338</v>
      </c>
      <c r="G314" s="26">
        <v>322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16</v>
      </c>
      <c r="Q314" s="26">
        <v>0</v>
      </c>
      <c r="R314" s="26">
        <v>0</v>
      </c>
      <c r="S314" s="26">
        <v>0</v>
      </c>
    </row>
    <row r="315" spans="1:19" s="27" customFormat="1" ht="12.75">
      <c r="A315" s="23" t="s">
        <v>454</v>
      </c>
      <c r="B315" s="23" t="s">
        <v>101</v>
      </c>
      <c r="C315" s="23" t="s">
        <v>102</v>
      </c>
      <c r="D315" s="24">
        <v>43383</v>
      </c>
      <c r="E315" s="25">
        <v>40.25</v>
      </c>
      <c r="F315" s="26">
        <v>232.38</v>
      </c>
      <c r="G315" s="26">
        <v>221.38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11</v>
      </c>
      <c r="Q315" s="26">
        <v>0</v>
      </c>
      <c r="R315" s="26">
        <v>0</v>
      </c>
      <c r="S315" s="26">
        <v>0</v>
      </c>
    </row>
    <row r="316" spans="1:19" s="27" customFormat="1" ht="12.75">
      <c r="A316" s="23" t="s">
        <v>455</v>
      </c>
      <c r="B316" s="23" t="s">
        <v>118</v>
      </c>
      <c r="C316" s="23" t="s">
        <v>119</v>
      </c>
      <c r="D316" s="24">
        <v>43379</v>
      </c>
      <c r="E316" s="25">
        <v>42.05</v>
      </c>
      <c r="F316" s="26">
        <v>424.15</v>
      </c>
      <c r="G316" s="26">
        <v>0</v>
      </c>
      <c r="H316" s="26">
        <v>0</v>
      </c>
      <c r="I316" s="26">
        <v>396.4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27.75</v>
      </c>
      <c r="Q316" s="26">
        <v>0</v>
      </c>
      <c r="R316" s="26">
        <v>0</v>
      </c>
      <c r="S316" s="26">
        <v>0</v>
      </c>
    </row>
    <row r="317" spans="1:19" s="27" customFormat="1" ht="12.75">
      <c r="A317" s="23" t="s">
        <v>456</v>
      </c>
      <c r="B317" s="23" t="s">
        <v>457</v>
      </c>
      <c r="C317" s="23" t="s">
        <v>458</v>
      </c>
      <c r="D317" s="24">
        <v>43298</v>
      </c>
      <c r="E317" s="25">
        <v>48.5</v>
      </c>
      <c r="F317" s="26">
        <v>42534.51</v>
      </c>
      <c r="G317" s="26">
        <v>41988.88</v>
      </c>
      <c r="H317" s="26">
        <v>545.63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</row>
    <row r="318" spans="1:19" s="27" customFormat="1" ht="12.75">
      <c r="A318" s="23" t="s">
        <v>459</v>
      </c>
      <c r="B318" s="23" t="s">
        <v>101</v>
      </c>
      <c r="C318" s="23" t="s">
        <v>102</v>
      </c>
      <c r="D318" s="24">
        <v>43025</v>
      </c>
      <c r="E318" s="25">
        <v>40.25</v>
      </c>
      <c r="F318" s="26">
        <v>2907.32</v>
      </c>
      <c r="G318" s="26">
        <v>1952.13</v>
      </c>
      <c r="H318" s="26">
        <v>271.69</v>
      </c>
      <c r="I318" s="26">
        <v>563.5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120</v>
      </c>
      <c r="Q318" s="26">
        <v>0</v>
      </c>
      <c r="R318" s="26">
        <v>0</v>
      </c>
      <c r="S318" s="26">
        <v>0</v>
      </c>
    </row>
    <row r="319" spans="1:19" s="27" customFormat="1" ht="12.75">
      <c r="A319" s="23" t="s">
        <v>460</v>
      </c>
      <c r="B319" s="23" t="s">
        <v>118</v>
      </c>
      <c r="C319" s="23" t="s">
        <v>119</v>
      </c>
      <c r="D319" s="24">
        <v>34853</v>
      </c>
      <c r="E319" s="25">
        <v>42.05</v>
      </c>
      <c r="F319" s="26">
        <v>344.97</v>
      </c>
      <c r="G319" s="26">
        <v>322.39999999999998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22.57</v>
      </c>
      <c r="Q319" s="26">
        <v>0</v>
      </c>
      <c r="R319" s="26">
        <v>0</v>
      </c>
      <c r="S319" s="26">
        <v>0</v>
      </c>
    </row>
    <row r="320" spans="1:19" s="27" customFormat="1" ht="12.75">
      <c r="A320" s="23" t="s">
        <v>461</v>
      </c>
      <c r="B320" s="23" t="s">
        <v>101</v>
      </c>
      <c r="C320" s="23" t="s">
        <v>102</v>
      </c>
      <c r="D320" s="24">
        <v>35947</v>
      </c>
      <c r="E320" s="25">
        <v>40.25</v>
      </c>
      <c r="F320" s="26">
        <v>1295</v>
      </c>
      <c r="G320" s="26">
        <v>671.1</v>
      </c>
      <c r="H320" s="26">
        <v>120.75</v>
      </c>
      <c r="I320" s="26">
        <v>455.15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48</v>
      </c>
      <c r="Q320" s="26">
        <v>0</v>
      </c>
      <c r="R320" s="26">
        <v>0</v>
      </c>
      <c r="S320" s="26">
        <v>0</v>
      </c>
    </row>
    <row r="321" spans="1:19" s="27" customFormat="1" ht="12.75">
      <c r="A321" s="23" t="s">
        <v>462</v>
      </c>
      <c r="B321" s="23" t="s">
        <v>144</v>
      </c>
      <c r="C321" s="23" t="s">
        <v>145</v>
      </c>
      <c r="D321" s="24">
        <v>43224</v>
      </c>
      <c r="E321" s="25">
        <v>45.76</v>
      </c>
      <c r="F321" s="26">
        <v>21690.240000000002</v>
      </c>
      <c r="G321" s="26">
        <v>20958.080000000002</v>
      </c>
      <c r="H321" s="26">
        <v>0</v>
      </c>
      <c r="I321" s="26">
        <v>0</v>
      </c>
      <c r="J321" s="26">
        <v>0</v>
      </c>
      <c r="K321" s="26">
        <v>0</v>
      </c>
      <c r="L321" s="26">
        <v>732.16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</row>
    <row r="322" spans="1:19" s="27" customFormat="1" ht="12.75">
      <c r="A322" s="23" t="s">
        <v>463</v>
      </c>
      <c r="B322" s="23" t="s">
        <v>112</v>
      </c>
      <c r="C322" s="23" t="s">
        <v>113</v>
      </c>
      <c r="D322" s="24">
        <v>42772</v>
      </c>
      <c r="E322" s="25">
        <v>24.78</v>
      </c>
      <c r="F322" s="26">
        <v>26774.02</v>
      </c>
      <c r="G322" s="26">
        <v>23739.31</v>
      </c>
      <c r="H322" s="26">
        <v>1234.28</v>
      </c>
      <c r="I322" s="26">
        <v>1310.91</v>
      </c>
      <c r="J322" s="26">
        <v>0</v>
      </c>
      <c r="K322" s="26">
        <v>0</v>
      </c>
      <c r="L322" s="26">
        <v>447.4</v>
      </c>
      <c r="M322" s="26">
        <v>0</v>
      </c>
      <c r="N322" s="26">
        <v>0</v>
      </c>
      <c r="O322" s="26">
        <v>0</v>
      </c>
      <c r="P322" s="26">
        <v>0</v>
      </c>
      <c r="Q322" s="26">
        <v>42.12</v>
      </c>
      <c r="R322" s="26">
        <v>0</v>
      </c>
      <c r="S322" s="26">
        <v>0</v>
      </c>
    </row>
    <row r="323" spans="1:19" s="27" customFormat="1" ht="12.75">
      <c r="A323" s="23" t="s">
        <v>464</v>
      </c>
      <c r="B323" s="23" t="s">
        <v>101</v>
      </c>
      <c r="C323" s="23" t="s">
        <v>102</v>
      </c>
      <c r="D323" s="24">
        <v>35216</v>
      </c>
      <c r="E323" s="25">
        <v>40.25</v>
      </c>
      <c r="F323" s="26">
        <v>876.19</v>
      </c>
      <c r="G323" s="26">
        <v>805</v>
      </c>
      <c r="H323" s="26">
        <v>30.19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41</v>
      </c>
      <c r="Q323" s="26">
        <v>0</v>
      </c>
      <c r="R323" s="26">
        <v>0</v>
      </c>
      <c r="S323" s="26">
        <v>0</v>
      </c>
    </row>
    <row r="324" spans="1:19" s="27" customFormat="1" ht="12.75">
      <c r="A324" s="23" t="s">
        <v>465</v>
      </c>
      <c r="B324" s="23" t="s">
        <v>118</v>
      </c>
      <c r="C324" s="23" t="s">
        <v>119</v>
      </c>
      <c r="D324" s="24">
        <v>40721</v>
      </c>
      <c r="E324" s="25">
        <v>42.05</v>
      </c>
      <c r="F324" s="26">
        <v>1581.03</v>
      </c>
      <c r="G324" s="26">
        <v>1157.3499999999999</v>
      </c>
      <c r="H324" s="26">
        <v>137.25</v>
      </c>
      <c r="I324" s="26">
        <v>183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103.43</v>
      </c>
      <c r="Q324" s="26">
        <v>0</v>
      </c>
      <c r="R324" s="26">
        <v>0</v>
      </c>
      <c r="S324" s="26">
        <v>0</v>
      </c>
    </row>
    <row r="325" spans="1:19" s="27" customFormat="1" ht="12.75">
      <c r="A325" s="23" t="s">
        <v>466</v>
      </c>
      <c r="B325" s="23" t="s">
        <v>467</v>
      </c>
      <c r="C325" s="23" t="s">
        <v>468</v>
      </c>
      <c r="D325" s="24">
        <v>43307</v>
      </c>
      <c r="E325" s="25">
        <v>42.57</v>
      </c>
      <c r="F325" s="26">
        <v>553.41</v>
      </c>
      <c r="G325" s="26">
        <v>553.41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</row>
    <row r="326" spans="1:19" s="27" customFormat="1" ht="12.75">
      <c r="A326" s="23" t="s">
        <v>469</v>
      </c>
      <c r="B326" s="23" t="s">
        <v>118</v>
      </c>
      <c r="C326" s="23" t="s">
        <v>119</v>
      </c>
      <c r="D326" s="24">
        <v>43217</v>
      </c>
      <c r="E326" s="25">
        <v>42.05</v>
      </c>
      <c r="F326" s="26">
        <v>783.24</v>
      </c>
      <c r="G326" s="26">
        <v>732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51.24</v>
      </c>
      <c r="Q326" s="26">
        <v>0</v>
      </c>
      <c r="R326" s="26">
        <v>0</v>
      </c>
      <c r="S326" s="26">
        <v>0</v>
      </c>
    </row>
    <row r="327" spans="1:19" s="27" customFormat="1" ht="12.75">
      <c r="A327" s="23" t="s">
        <v>470</v>
      </c>
      <c r="B327" s="23" t="s">
        <v>118</v>
      </c>
      <c r="C327" s="23" t="s">
        <v>119</v>
      </c>
      <c r="D327" s="24">
        <v>40443</v>
      </c>
      <c r="E327" s="25">
        <v>42.05</v>
      </c>
      <c r="F327" s="26">
        <v>25021.43</v>
      </c>
      <c r="G327" s="26">
        <v>11787.1</v>
      </c>
      <c r="H327" s="26">
        <v>713.7</v>
      </c>
      <c r="I327" s="26">
        <v>10883.7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1636.93</v>
      </c>
      <c r="Q327" s="26">
        <v>0</v>
      </c>
      <c r="R327" s="26">
        <v>0</v>
      </c>
      <c r="S327" s="26">
        <v>0</v>
      </c>
    </row>
    <row r="328" spans="1:19" s="27" customFormat="1" ht="12.75">
      <c r="A328" s="23" t="s">
        <v>471</v>
      </c>
      <c r="B328" s="23" t="s">
        <v>472</v>
      </c>
      <c r="C328" s="23" t="s">
        <v>116</v>
      </c>
      <c r="D328" s="24">
        <v>38871</v>
      </c>
      <c r="E328" s="25">
        <v>33.049999999999997</v>
      </c>
      <c r="F328" s="26">
        <v>67913.75</v>
      </c>
      <c r="G328" s="26">
        <v>61183.92</v>
      </c>
      <c r="H328" s="26">
        <v>6729.83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</row>
    <row r="329" spans="1:19" s="27" customFormat="1" ht="12.75">
      <c r="A329" s="23" t="s">
        <v>473</v>
      </c>
      <c r="B329" s="23" t="s">
        <v>118</v>
      </c>
      <c r="C329" s="23" t="s">
        <v>119</v>
      </c>
      <c r="D329" s="24">
        <v>39615</v>
      </c>
      <c r="E329" s="25">
        <v>42.05</v>
      </c>
      <c r="F329" s="26">
        <v>4187.88</v>
      </c>
      <c r="G329" s="26">
        <v>3131.1</v>
      </c>
      <c r="H329" s="26">
        <v>263.39999999999998</v>
      </c>
      <c r="I329" s="26">
        <v>519.4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273.98</v>
      </c>
      <c r="Q329" s="26">
        <v>0</v>
      </c>
      <c r="R329" s="26">
        <v>0</v>
      </c>
      <c r="S329" s="26">
        <v>0</v>
      </c>
    </row>
    <row r="330" spans="1:19" s="27" customFormat="1" ht="12.75">
      <c r="A330" s="23" t="s">
        <v>474</v>
      </c>
      <c r="B330" s="23" t="s">
        <v>101</v>
      </c>
      <c r="C330" s="23" t="s">
        <v>102</v>
      </c>
      <c r="D330" s="24">
        <v>34460</v>
      </c>
      <c r="E330" s="25">
        <v>40.25</v>
      </c>
      <c r="F330" s="26">
        <v>1287.29</v>
      </c>
      <c r="G330" s="26">
        <v>930.41</v>
      </c>
      <c r="H330" s="26">
        <v>181.13</v>
      </c>
      <c r="I330" s="26">
        <v>120.75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55</v>
      </c>
      <c r="Q330" s="26">
        <v>0</v>
      </c>
      <c r="R330" s="26">
        <v>0</v>
      </c>
      <c r="S330" s="26">
        <v>0</v>
      </c>
    </row>
    <row r="331" spans="1:19" s="27" customFormat="1" ht="12.75">
      <c r="A331" s="23" t="s">
        <v>475</v>
      </c>
      <c r="B331" s="23" t="s">
        <v>118</v>
      </c>
      <c r="C331" s="23" t="s">
        <v>119</v>
      </c>
      <c r="D331" s="24">
        <v>34483</v>
      </c>
      <c r="E331" s="25">
        <v>42.05</v>
      </c>
      <c r="F331" s="26">
        <v>689.94</v>
      </c>
      <c r="G331" s="26">
        <v>0</v>
      </c>
      <c r="H331" s="26">
        <v>0</v>
      </c>
      <c r="I331" s="26">
        <v>644.79999999999995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45.14</v>
      </c>
      <c r="Q331" s="26">
        <v>0</v>
      </c>
      <c r="R331" s="26">
        <v>0</v>
      </c>
      <c r="S331" s="26">
        <v>0</v>
      </c>
    </row>
    <row r="332" spans="1:19" s="27" customFormat="1" ht="12.75">
      <c r="A332" s="23" t="s">
        <v>476</v>
      </c>
      <c r="B332" s="23" t="s">
        <v>112</v>
      </c>
      <c r="C332" s="23" t="s">
        <v>113</v>
      </c>
      <c r="D332" s="24">
        <v>42997</v>
      </c>
      <c r="E332" s="25">
        <v>24.78</v>
      </c>
      <c r="F332" s="26">
        <v>17690.830000000002</v>
      </c>
      <c r="G332" s="26">
        <v>15984.34</v>
      </c>
      <c r="H332" s="26">
        <v>788.09</v>
      </c>
      <c r="I332" s="26">
        <v>880.24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38.159999999999997</v>
      </c>
      <c r="R332" s="26">
        <v>0</v>
      </c>
      <c r="S332" s="26">
        <v>0</v>
      </c>
    </row>
    <row r="333" spans="1:19" s="27" customFormat="1" ht="12.75">
      <c r="A333" s="23" t="s">
        <v>477</v>
      </c>
      <c r="B333" s="23" t="s">
        <v>101</v>
      </c>
      <c r="C333" s="23" t="s">
        <v>102</v>
      </c>
      <c r="D333" s="24">
        <v>43379</v>
      </c>
      <c r="E333" s="25">
        <v>40.25</v>
      </c>
      <c r="F333" s="26">
        <v>495</v>
      </c>
      <c r="G333" s="26">
        <v>0</v>
      </c>
      <c r="H333" s="26">
        <v>0</v>
      </c>
      <c r="I333" s="26">
        <v>483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12</v>
      </c>
      <c r="Q333" s="26">
        <v>0</v>
      </c>
      <c r="R333" s="26">
        <v>0</v>
      </c>
      <c r="S333" s="26">
        <v>0</v>
      </c>
    </row>
    <row r="334" spans="1:19" s="27" customFormat="1" ht="12.75">
      <c r="A334" s="23" t="s">
        <v>478</v>
      </c>
      <c r="B334" s="23" t="s">
        <v>101</v>
      </c>
      <c r="C334" s="23" t="s">
        <v>102</v>
      </c>
      <c r="D334" s="24">
        <v>41557</v>
      </c>
      <c r="E334" s="25">
        <v>40.25</v>
      </c>
      <c r="F334" s="26">
        <v>1046.9100000000001</v>
      </c>
      <c r="G334" s="26">
        <v>328.8</v>
      </c>
      <c r="H334" s="26">
        <v>393.71</v>
      </c>
      <c r="I334" s="26">
        <v>281.75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36</v>
      </c>
      <c r="Q334" s="26">
        <v>6.65</v>
      </c>
      <c r="R334" s="26">
        <v>0</v>
      </c>
      <c r="S334" s="26">
        <v>0</v>
      </c>
    </row>
    <row r="335" spans="1:19" s="27" customFormat="1" ht="12.75">
      <c r="A335" s="23" t="s">
        <v>479</v>
      </c>
      <c r="B335" s="23" t="s">
        <v>115</v>
      </c>
      <c r="C335" s="23" t="s">
        <v>116</v>
      </c>
      <c r="D335" s="24">
        <v>39213</v>
      </c>
      <c r="E335" s="25">
        <v>20.260000000000002</v>
      </c>
      <c r="F335" s="26">
        <v>1706.91</v>
      </c>
      <c r="G335" s="26">
        <v>1706.91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</row>
    <row r="336" spans="1:19" s="27" customFormat="1" ht="12.75">
      <c r="A336" s="23" t="s">
        <v>480</v>
      </c>
      <c r="B336" s="23" t="s">
        <v>144</v>
      </c>
      <c r="C336" s="23" t="s">
        <v>145</v>
      </c>
      <c r="D336" s="24">
        <v>39469</v>
      </c>
      <c r="E336" s="25">
        <v>45.76</v>
      </c>
      <c r="F336" s="26">
        <v>117502.08</v>
      </c>
      <c r="G336" s="26">
        <v>82600.320000000007</v>
      </c>
      <c r="H336" s="26">
        <v>19013.28</v>
      </c>
      <c r="I336" s="26">
        <v>0</v>
      </c>
      <c r="J336" s="26">
        <v>4556</v>
      </c>
      <c r="K336" s="26">
        <v>6955.52</v>
      </c>
      <c r="L336" s="26">
        <v>732.16</v>
      </c>
      <c r="M336" s="26">
        <v>2180.48</v>
      </c>
      <c r="N336" s="26">
        <v>1464.32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</row>
    <row r="337" spans="1:19" s="27" customFormat="1" ht="12.75">
      <c r="A337" s="23" t="s">
        <v>481</v>
      </c>
      <c r="B337" s="23" t="s">
        <v>339</v>
      </c>
      <c r="C337" s="23" t="s">
        <v>119</v>
      </c>
      <c r="D337" s="24">
        <v>37383</v>
      </c>
      <c r="E337" s="25">
        <v>45.8</v>
      </c>
      <c r="F337" s="26">
        <v>57660.86</v>
      </c>
      <c r="G337" s="26">
        <v>42136.45</v>
      </c>
      <c r="H337" s="26">
        <v>5753.22</v>
      </c>
      <c r="I337" s="26">
        <v>5999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3772.19</v>
      </c>
      <c r="Q337" s="26">
        <v>0</v>
      </c>
      <c r="R337" s="26">
        <v>0</v>
      </c>
      <c r="S337" s="26">
        <v>0</v>
      </c>
    </row>
    <row r="338" spans="1:19" s="27" customFormat="1" ht="12.75">
      <c r="A338" s="23" t="s">
        <v>482</v>
      </c>
      <c r="B338" s="23" t="s">
        <v>118</v>
      </c>
      <c r="C338" s="23" t="s">
        <v>119</v>
      </c>
      <c r="D338" s="24">
        <v>40113</v>
      </c>
      <c r="E338" s="25">
        <v>42.05</v>
      </c>
      <c r="F338" s="26">
        <v>440.84</v>
      </c>
      <c r="G338" s="26">
        <v>0</v>
      </c>
      <c r="H338" s="26">
        <v>0</v>
      </c>
      <c r="I338" s="26">
        <v>412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28.84</v>
      </c>
      <c r="Q338" s="26">
        <v>0</v>
      </c>
      <c r="R338" s="26">
        <v>0</v>
      </c>
      <c r="S338" s="26">
        <v>0</v>
      </c>
    </row>
    <row r="339" spans="1:19" s="27" customFormat="1" ht="12.75">
      <c r="A339" s="23" t="s">
        <v>483</v>
      </c>
      <c r="B339" s="23" t="s">
        <v>118</v>
      </c>
      <c r="C339" s="23" t="s">
        <v>119</v>
      </c>
      <c r="D339" s="24">
        <v>43238</v>
      </c>
      <c r="E339" s="25">
        <v>42.05</v>
      </c>
      <c r="F339" s="26">
        <v>1483.45</v>
      </c>
      <c r="G339" s="26">
        <v>569.6</v>
      </c>
      <c r="H339" s="26">
        <v>0</v>
      </c>
      <c r="I339" s="26">
        <v>816.8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97.05</v>
      </c>
      <c r="Q339" s="26">
        <v>0</v>
      </c>
      <c r="R339" s="26">
        <v>0</v>
      </c>
      <c r="S339" s="26">
        <v>0</v>
      </c>
    </row>
    <row r="340" spans="1:19" s="27" customFormat="1" ht="12.75">
      <c r="A340" s="23" t="s">
        <v>484</v>
      </c>
      <c r="B340" s="23" t="s">
        <v>118</v>
      </c>
      <c r="C340" s="23" t="s">
        <v>119</v>
      </c>
      <c r="D340" s="24">
        <v>33968</v>
      </c>
      <c r="E340" s="25">
        <v>42.05</v>
      </c>
      <c r="F340" s="26">
        <v>2357.4299999999998</v>
      </c>
      <c r="G340" s="26">
        <v>974.4</v>
      </c>
      <c r="H340" s="26">
        <v>0</v>
      </c>
      <c r="I340" s="26">
        <v>1228.8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154.22999999999999</v>
      </c>
      <c r="Q340" s="26">
        <v>0</v>
      </c>
      <c r="R340" s="26">
        <v>0</v>
      </c>
      <c r="S340" s="26">
        <v>0</v>
      </c>
    </row>
    <row r="341" spans="1:19" s="27" customFormat="1" ht="12.75">
      <c r="A341" s="23" t="s">
        <v>485</v>
      </c>
      <c r="B341" s="23" t="s">
        <v>118</v>
      </c>
      <c r="C341" s="23" t="s">
        <v>119</v>
      </c>
      <c r="D341" s="24">
        <v>38037</v>
      </c>
      <c r="E341" s="25">
        <v>42.05</v>
      </c>
      <c r="F341" s="26">
        <v>5464.73</v>
      </c>
      <c r="G341" s="26">
        <v>3585.2</v>
      </c>
      <c r="H341" s="26">
        <v>617.63</v>
      </c>
      <c r="I341" s="26">
        <v>904.4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357.5</v>
      </c>
      <c r="Q341" s="26">
        <v>0</v>
      </c>
      <c r="R341" s="26">
        <v>0</v>
      </c>
      <c r="S341" s="26">
        <v>0</v>
      </c>
    </row>
    <row r="342" spans="1:19" s="27" customFormat="1" ht="12.75">
      <c r="A342" s="23" t="s">
        <v>486</v>
      </c>
      <c r="B342" s="23" t="s">
        <v>487</v>
      </c>
      <c r="C342" s="23" t="s">
        <v>145</v>
      </c>
      <c r="D342" s="24">
        <v>36535</v>
      </c>
      <c r="E342" s="25">
        <v>48.96</v>
      </c>
      <c r="F342" s="26">
        <v>124134.96</v>
      </c>
      <c r="G342" s="26">
        <v>87259.04</v>
      </c>
      <c r="H342" s="26">
        <v>22409.439999999999</v>
      </c>
      <c r="I342" s="26">
        <v>0</v>
      </c>
      <c r="J342" s="26">
        <v>0</v>
      </c>
      <c r="K342" s="26">
        <v>9000.08</v>
      </c>
      <c r="L342" s="26">
        <v>2733.2</v>
      </c>
      <c r="M342" s="26">
        <v>1566.72</v>
      </c>
      <c r="N342" s="26">
        <v>1166.48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</row>
    <row r="343" spans="1:19" s="27" customFormat="1" ht="12.75">
      <c r="A343" s="23" t="s">
        <v>488</v>
      </c>
      <c r="B343" s="23" t="s">
        <v>155</v>
      </c>
      <c r="C343" s="23" t="s">
        <v>102</v>
      </c>
      <c r="D343" s="24">
        <v>43238</v>
      </c>
      <c r="E343" s="25">
        <v>40.25</v>
      </c>
      <c r="F343" s="26">
        <v>211.25</v>
      </c>
      <c r="G343" s="26">
        <v>201.25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10</v>
      </c>
      <c r="Q343" s="26">
        <v>0</v>
      </c>
      <c r="R343" s="26">
        <v>0</v>
      </c>
      <c r="S343" s="26">
        <v>0</v>
      </c>
    </row>
    <row r="344" spans="1:19" s="27" customFormat="1" ht="12.75">
      <c r="A344" s="23" t="s">
        <v>489</v>
      </c>
      <c r="B344" s="23" t="s">
        <v>101</v>
      </c>
      <c r="C344" s="23" t="s">
        <v>102</v>
      </c>
      <c r="D344" s="24">
        <v>42315</v>
      </c>
      <c r="E344" s="25">
        <v>40.25</v>
      </c>
      <c r="F344" s="26">
        <v>249.5</v>
      </c>
      <c r="G344" s="26">
        <v>0</v>
      </c>
      <c r="H344" s="26">
        <v>241.5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8</v>
      </c>
      <c r="Q344" s="26">
        <v>0</v>
      </c>
      <c r="R344" s="26">
        <v>0</v>
      </c>
      <c r="S344" s="26">
        <v>0</v>
      </c>
    </row>
    <row r="345" spans="1:19" s="27" customFormat="1" ht="12.75">
      <c r="A345" s="23" t="s">
        <v>490</v>
      </c>
      <c r="B345" s="23" t="s">
        <v>118</v>
      </c>
      <c r="C345" s="23" t="s">
        <v>119</v>
      </c>
      <c r="D345" s="24">
        <v>34062</v>
      </c>
      <c r="E345" s="25">
        <v>42.05</v>
      </c>
      <c r="F345" s="26">
        <v>3834.88</v>
      </c>
      <c r="G345" s="26">
        <v>1897.85</v>
      </c>
      <c r="H345" s="26">
        <v>686.25</v>
      </c>
      <c r="I345" s="26">
        <v>999.9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250.88</v>
      </c>
      <c r="Q345" s="26">
        <v>0</v>
      </c>
      <c r="R345" s="26">
        <v>0</v>
      </c>
      <c r="S345" s="26">
        <v>0</v>
      </c>
    </row>
    <row r="346" spans="1:19" s="27" customFormat="1" ht="12.75">
      <c r="A346" s="23" t="s">
        <v>491</v>
      </c>
      <c r="B346" s="23" t="s">
        <v>118</v>
      </c>
      <c r="C346" s="23" t="s">
        <v>119</v>
      </c>
      <c r="D346" s="24">
        <v>32751</v>
      </c>
      <c r="E346" s="25">
        <v>42.05</v>
      </c>
      <c r="F346" s="26">
        <v>344.97</v>
      </c>
      <c r="G346" s="26">
        <v>322.39999999999998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22.57</v>
      </c>
      <c r="Q346" s="26">
        <v>0</v>
      </c>
      <c r="R346" s="26">
        <v>0</v>
      </c>
      <c r="S346" s="26">
        <v>0</v>
      </c>
    </row>
    <row r="347" spans="1:19" s="27" customFormat="1" ht="12.75">
      <c r="A347" s="23" t="s">
        <v>492</v>
      </c>
      <c r="B347" s="23" t="s">
        <v>115</v>
      </c>
      <c r="C347" s="23" t="s">
        <v>116</v>
      </c>
      <c r="D347" s="24">
        <v>43034</v>
      </c>
      <c r="E347" s="25">
        <v>20.260000000000002</v>
      </c>
      <c r="F347" s="26">
        <v>6017.23</v>
      </c>
      <c r="G347" s="26">
        <v>5834.89</v>
      </c>
      <c r="H347" s="26">
        <v>182.34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</row>
    <row r="348" spans="1:19" s="27" customFormat="1" ht="12.75">
      <c r="A348" s="23" t="s">
        <v>493</v>
      </c>
      <c r="B348" s="23" t="s">
        <v>109</v>
      </c>
      <c r="C348" s="23" t="s">
        <v>110</v>
      </c>
      <c r="D348" s="24">
        <v>43217</v>
      </c>
      <c r="E348" s="25">
        <v>35.5</v>
      </c>
      <c r="F348" s="26">
        <v>2165.5</v>
      </c>
      <c r="G348" s="26">
        <v>781</v>
      </c>
      <c r="H348" s="26">
        <v>1171.5</v>
      </c>
      <c r="I348" s="26">
        <v>213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</row>
    <row r="349" spans="1:19" s="27" customFormat="1" ht="12.75">
      <c r="A349" s="23" t="s">
        <v>494</v>
      </c>
      <c r="B349" s="23" t="s">
        <v>201</v>
      </c>
      <c r="C349" s="23" t="s">
        <v>36</v>
      </c>
      <c r="D349" s="24">
        <v>41793</v>
      </c>
      <c r="E349" s="25">
        <v>45.76</v>
      </c>
      <c r="F349" s="26">
        <v>113097.12</v>
      </c>
      <c r="G349" s="26">
        <v>87343.360000000001</v>
      </c>
      <c r="H349" s="26">
        <v>14608.32</v>
      </c>
      <c r="I349" s="26">
        <v>0</v>
      </c>
      <c r="J349" s="26">
        <v>4556</v>
      </c>
      <c r="K349" s="26">
        <v>2928.64</v>
      </c>
      <c r="L349" s="26">
        <v>732.16</v>
      </c>
      <c r="M349" s="26">
        <v>1098.24</v>
      </c>
      <c r="N349" s="26">
        <v>1830.4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</row>
    <row r="350" spans="1:19" s="27" customFormat="1" ht="12.75">
      <c r="A350" s="23" t="s">
        <v>495</v>
      </c>
      <c r="B350" s="23" t="s">
        <v>155</v>
      </c>
      <c r="C350" s="23" t="s">
        <v>102</v>
      </c>
      <c r="D350" s="24">
        <v>29786</v>
      </c>
      <c r="E350" s="25">
        <v>40.25</v>
      </c>
      <c r="F350" s="26">
        <v>2285.41</v>
      </c>
      <c r="G350" s="26">
        <v>334.4</v>
      </c>
      <c r="H350" s="26">
        <v>1123.8800000000001</v>
      </c>
      <c r="I350" s="26">
        <v>747.5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70</v>
      </c>
      <c r="Q350" s="26">
        <v>9.6300000000000008</v>
      </c>
      <c r="R350" s="26">
        <v>0</v>
      </c>
      <c r="S350" s="26">
        <v>0</v>
      </c>
    </row>
    <row r="351" spans="1:19" s="27" customFormat="1" ht="12.75">
      <c r="A351" s="23" t="s">
        <v>496</v>
      </c>
      <c r="B351" s="23" t="s">
        <v>413</v>
      </c>
      <c r="C351" s="23" t="s">
        <v>129</v>
      </c>
      <c r="D351" s="24">
        <v>29096</v>
      </c>
      <c r="E351" s="25">
        <v>49.35</v>
      </c>
      <c r="F351" s="26">
        <v>117784.65</v>
      </c>
      <c r="G351" s="26">
        <v>94604.27</v>
      </c>
      <c r="H351" s="26">
        <v>5390.62</v>
      </c>
      <c r="I351" s="26">
        <v>12286.56</v>
      </c>
      <c r="J351" s="26">
        <v>0</v>
      </c>
      <c r="K351" s="26">
        <v>5503.2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</row>
    <row r="352" spans="1:19" s="27" customFormat="1" ht="12.75">
      <c r="A352" s="23" t="s">
        <v>497</v>
      </c>
      <c r="B352" s="23" t="s">
        <v>118</v>
      </c>
      <c r="C352" s="23" t="s">
        <v>119</v>
      </c>
      <c r="D352" s="24">
        <v>33189</v>
      </c>
      <c r="E352" s="25">
        <v>42.05</v>
      </c>
      <c r="F352" s="26">
        <v>971.03</v>
      </c>
      <c r="G352" s="26">
        <v>690.9</v>
      </c>
      <c r="H352" s="26">
        <v>0</v>
      </c>
      <c r="I352" s="26">
        <v>216.6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63.53</v>
      </c>
      <c r="Q352" s="26">
        <v>0</v>
      </c>
      <c r="R352" s="26">
        <v>0</v>
      </c>
      <c r="S352" s="26">
        <v>0</v>
      </c>
    </row>
    <row r="353" spans="1:19" s="27" customFormat="1" ht="12.75">
      <c r="A353" s="23" t="s">
        <v>498</v>
      </c>
      <c r="B353" s="23" t="s">
        <v>118</v>
      </c>
      <c r="C353" s="23" t="s">
        <v>119</v>
      </c>
      <c r="D353" s="24">
        <v>43000</v>
      </c>
      <c r="E353" s="25">
        <v>42.05</v>
      </c>
      <c r="F353" s="26">
        <v>4274</v>
      </c>
      <c r="G353" s="26">
        <v>1668.4</v>
      </c>
      <c r="H353" s="26">
        <v>243.68</v>
      </c>
      <c r="I353" s="26">
        <v>2082.3000000000002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279.62</v>
      </c>
      <c r="Q353" s="26">
        <v>0</v>
      </c>
      <c r="R353" s="26">
        <v>0</v>
      </c>
      <c r="S353" s="26">
        <v>0</v>
      </c>
    </row>
    <row r="354" spans="1:19" s="27" customFormat="1" ht="12.75">
      <c r="A354" s="23" t="s">
        <v>499</v>
      </c>
      <c r="B354" s="23" t="s">
        <v>118</v>
      </c>
      <c r="C354" s="23" t="s">
        <v>119</v>
      </c>
      <c r="D354" s="24">
        <v>38917</v>
      </c>
      <c r="E354" s="25">
        <v>42.05</v>
      </c>
      <c r="F354" s="26">
        <v>1174.8599999999999</v>
      </c>
      <c r="G354" s="26">
        <v>1098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76.86</v>
      </c>
      <c r="Q354" s="26">
        <v>0</v>
      </c>
      <c r="R354" s="26">
        <v>0</v>
      </c>
      <c r="S354" s="26">
        <v>0</v>
      </c>
    </row>
    <row r="355" spans="1:19" s="27" customFormat="1" ht="12.75">
      <c r="A355" s="23" t="s">
        <v>500</v>
      </c>
      <c r="B355" s="23" t="s">
        <v>101</v>
      </c>
      <c r="C355" s="23" t="s">
        <v>102</v>
      </c>
      <c r="D355" s="24">
        <v>43378</v>
      </c>
      <c r="E355" s="25">
        <v>40.25</v>
      </c>
      <c r="F355" s="26">
        <v>600.55999999999995</v>
      </c>
      <c r="G355" s="26">
        <v>483</v>
      </c>
      <c r="H355" s="26">
        <v>90.56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27</v>
      </c>
      <c r="Q355" s="26">
        <v>0</v>
      </c>
      <c r="R355" s="26">
        <v>0</v>
      </c>
      <c r="S355" s="26">
        <v>0</v>
      </c>
    </row>
    <row r="356" spans="1:19" s="27" customFormat="1" ht="12.75">
      <c r="A356" s="23" t="s">
        <v>501</v>
      </c>
      <c r="B356" s="23" t="s">
        <v>118</v>
      </c>
      <c r="C356" s="23" t="s">
        <v>119</v>
      </c>
      <c r="D356" s="24">
        <v>34483</v>
      </c>
      <c r="E356" s="25">
        <v>42.05</v>
      </c>
      <c r="F356" s="26">
        <v>4648.5</v>
      </c>
      <c r="G356" s="26">
        <v>1294.3</v>
      </c>
      <c r="H356" s="26">
        <v>0</v>
      </c>
      <c r="I356" s="26">
        <v>3050.1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304.10000000000002</v>
      </c>
      <c r="Q356" s="26">
        <v>0</v>
      </c>
      <c r="R356" s="26">
        <v>0</v>
      </c>
      <c r="S356" s="26">
        <v>0</v>
      </c>
    </row>
    <row r="357" spans="1:19" s="27" customFormat="1" ht="12.75">
      <c r="A357" s="23" t="s">
        <v>502</v>
      </c>
      <c r="B357" s="23" t="s">
        <v>118</v>
      </c>
      <c r="C357" s="23" t="s">
        <v>119</v>
      </c>
      <c r="D357" s="24">
        <v>34095</v>
      </c>
      <c r="E357" s="25">
        <v>42.05</v>
      </c>
      <c r="F357" s="26">
        <v>3938.89</v>
      </c>
      <c r="G357" s="26">
        <v>1122.4000000000001</v>
      </c>
      <c r="H357" s="26">
        <v>0</v>
      </c>
      <c r="I357" s="26">
        <v>2558.8000000000002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257.69</v>
      </c>
      <c r="Q357" s="26">
        <v>0</v>
      </c>
      <c r="R357" s="26">
        <v>0</v>
      </c>
      <c r="S357" s="26">
        <v>0</v>
      </c>
    </row>
    <row r="358" spans="1:19" s="27" customFormat="1" ht="12.75">
      <c r="A358" s="23" t="s">
        <v>503</v>
      </c>
      <c r="B358" s="23" t="s">
        <v>298</v>
      </c>
      <c r="C358" s="23" t="s">
        <v>299</v>
      </c>
      <c r="D358" s="24">
        <v>39449</v>
      </c>
      <c r="E358" s="25">
        <v>50.6</v>
      </c>
      <c r="F358" s="26">
        <v>76704.160000000003</v>
      </c>
      <c r="G358" s="26">
        <v>75704.81</v>
      </c>
      <c r="H358" s="26">
        <v>493.35</v>
      </c>
      <c r="I358" s="26">
        <v>506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</row>
    <row r="359" spans="1:19" s="27" customFormat="1" ht="12.75">
      <c r="A359" s="23" t="s">
        <v>504</v>
      </c>
      <c r="B359" s="23" t="s">
        <v>101</v>
      </c>
      <c r="C359" s="23" t="s">
        <v>102</v>
      </c>
      <c r="D359" s="24">
        <v>41957</v>
      </c>
      <c r="E359" s="25">
        <v>40.25</v>
      </c>
      <c r="F359" s="26">
        <v>468.81</v>
      </c>
      <c r="G359" s="26">
        <v>161</v>
      </c>
      <c r="H359" s="26">
        <v>90.56</v>
      </c>
      <c r="I359" s="26">
        <v>201.25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16</v>
      </c>
      <c r="Q359" s="26">
        <v>0</v>
      </c>
      <c r="R359" s="26">
        <v>0</v>
      </c>
      <c r="S359" s="26">
        <v>0</v>
      </c>
    </row>
    <row r="360" spans="1:19" s="27" customFormat="1" ht="12.75">
      <c r="A360" s="23" t="s">
        <v>505</v>
      </c>
      <c r="B360" s="23" t="s">
        <v>101</v>
      </c>
      <c r="C360" s="23" t="s">
        <v>102</v>
      </c>
      <c r="D360" s="24">
        <v>42432</v>
      </c>
      <c r="E360" s="25">
        <v>40.25</v>
      </c>
      <c r="F360" s="26">
        <v>1112.6300000000001</v>
      </c>
      <c r="G360" s="26">
        <v>644</v>
      </c>
      <c r="H360" s="26">
        <v>422.63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46</v>
      </c>
      <c r="Q360" s="26">
        <v>0</v>
      </c>
      <c r="R360" s="26">
        <v>0</v>
      </c>
      <c r="S360" s="26">
        <v>0</v>
      </c>
    </row>
    <row r="361" spans="1:19" s="27" customFormat="1" ht="12.75">
      <c r="A361" s="23" t="s">
        <v>506</v>
      </c>
      <c r="B361" s="23" t="s">
        <v>144</v>
      </c>
      <c r="C361" s="23" t="s">
        <v>145</v>
      </c>
      <c r="D361" s="24">
        <v>43105</v>
      </c>
      <c r="E361" s="25">
        <v>45.76</v>
      </c>
      <c r="F361" s="26">
        <v>77635.360000000001</v>
      </c>
      <c r="G361" s="26">
        <v>65098.239999999998</v>
      </c>
      <c r="H361" s="26">
        <v>7412</v>
      </c>
      <c r="I361" s="26">
        <v>0</v>
      </c>
      <c r="J361" s="26">
        <v>1830.4</v>
      </c>
      <c r="K361" s="26">
        <v>1830.4</v>
      </c>
      <c r="L361" s="26">
        <v>366.08</v>
      </c>
      <c r="M361" s="26">
        <v>1098.24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</row>
    <row r="362" spans="1:19" s="27" customFormat="1" ht="12.75">
      <c r="A362" s="23" t="s">
        <v>507</v>
      </c>
      <c r="B362" s="23" t="s">
        <v>144</v>
      </c>
      <c r="C362" s="23" t="s">
        <v>145</v>
      </c>
      <c r="D362" s="24">
        <v>39286</v>
      </c>
      <c r="E362" s="25">
        <v>45.76</v>
      </c>
      <c r="F362" s="26">
        <v>118796.52</v>
      </c>
      <c r="G362" s="26">
        <v>85876.72</v>
      </c>
      <c r="H362" s="26">
        <v>21237.24</v>
      </c>
      <c r="I362" s="26">
        <v>0</v>
      </c>
      <c r="J362" s="26">
        <v>3660.8</v>
      </c>
      <c r="K362" s="26">
        <v>5475.2</v>
      </c>
      <c r="L362" s="26">
        <v>1090.24</v>
      </c>
      <c r="M362" s="26">
        <v>724.16</v>
      </c>
      <c r="N362" s="26">
        <v>732.16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</row>
    <row r="363" spans="1:19" s="27" customFormat="1" ht="12.75">
      <c r="A363" s="23" t="s">
        <v>508</v>
      </c>
      <c r="B363" s="23" t="s">
        <v>115</v>
      </c>
      <c r="C363" s="23" t="s">
        <v>116</v>
      </c>
      <c r="D363" s="24">
        <v>41325</v>
      </c>
      <c r="E363" s="25">
        <v>20.260000000000002</v>
      </c>
      <c r="F363" s="26">
        <v>1261.19</v>
      </c>
      <c r="G363" s="26">
        <v>1261.19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</row>
    <row r="364" spans="1:19" s="27" customFormat="1" ht="12.75">
      <c r="A364" s="23" t="s">
        <v>509</v>
      </c>
      <c r="B364" s="23" t="s">
        <v>101</v>
      </c>
      <c r="C364" s="23" t="s">
        <v>102</v>
      </c>
      <c r="D364" s="24">
        <v>43329</v>
      </c>
      <c r="E364" s="25">
        <v>40.25</v>
      </c>
      <c r="F364" s="26">
        <v>253.5</v>
      </c>
      <c r="G364" s="26">
        <v>241.5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12</v>
      </c>
      <c r="Q364" s="26">
        <v>0</v>
      </c>
      <c r="R364" s="26">
        <v>0</v>
      </c>
      <c r="S364" s="26">
        <v>0</v>
      </c>
    </row>
    <row r="365" spans="1:19" s="27" customFormat="1" ht="12.75">
      <c r="A365" s="23" t="s">
        <v>510</v>
      </c>
      <c r="B365" s="23" t="s">
        <v>118</v>
      </c>
      <c r="C365" s="23" t="s">
        <v>119</v>
      </c>
      <c r="D365" s="24">
        <v>37761</v>
      </c>
      <c r="E365" s="25">
        <v>42.05</v>
      </c>
      <c r="F365" s="26">
        <v>776.18</v>
      </c>
      <c r="G365" s="26">
        <v>322.39999999999998</v>
      </c>
      <c r="H365" s="26">
        <v>0</v>
      </c>
      <c r="I365" s="26">
        <v>403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50.78</v>
      </c>
      <c r="Q365" s="26">
        <v>0</v>
      </c>
      <c r="R365" s="26">
        <v>0</v>
      </c>
      <c r="S365" s="26">
        <v>0</v>
      </c>
    </row>
    <row r="366" spans="1:19" s="27" customFormat="1" ht="12.75">
      <c r="A366" s="23" t="s">
        <v>511</v>
      </c>
      <c r="B366" s="23" t="s">
        <v>118</v>
      </c>
      <c r="C366" s="23" t="s">
        <v>119</v>
      </c>
      <c r="D366" s="24">
        <v>43390</v>
      </c>
      <c r="E366" s="25">
        <v>42.05</v>
      </c>
      <c r="F366" s="26">
        <v>529.01</v>
      </c>
      <c r="G366" s="26">
        <v>329.6</v>
      </c>
      <c r="H366" s="26">
        <v>0</v>
      </c>
      <c r="I366" s="26">
        <v>164.8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34.61</v>
      </c>
      <c r="Q366" s="26">
        <v>0</v>
      </c>
      <c r="R366" s="26">
        <v>0</v>
      </c>
      <c r="S366" s="26">
        <v>0</v>
      </c>
    </row>
    <row r="367" spans="1:19" s="27" customFormat="1" ht="12.75">
      <c r="A367" s="23" t="s">
        <v>512</v>
      </c>
      <c r="B367" s="23" t="s">
        <v>118</v>
      </c>
      <c r="C367" s="23" t="s">
        <v>119</v>
      </c>
      <c r="D367" s="24">
        <v>43014</v>
      </c>
      <c r="E367" s="25">
        <v>42.05</v>
      </c>
      <c r="F367" s="26">
        <v>526.71</v>
      </c>
      <c r="G367" s="26">
        <v>358</v>
      </c>
      <c r="H367" s="26">
        <v>134.25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34.46</v>
      </c>
      <c r="Q367" s="26">
        <v>0</v>
      </c>
      <c r="R367" s="26">
        <v>0</v>
      </c>
      <c r="S367" s="26">
        <v>0</v>
      </c>
    </row>
    <row r="368" spans="1:19" s="27" customFormat="1" ht="12.75">
      <c r="A368" s="23" t="s">
        <v>513</v>
      </c>
      <c r="B368" s="23" t="s">
        <v>514</v>
      </c>
      <c r="C368" s="23" t="s">
        <v>458</v>
      </c>
      <c r="D368" s="24">
        <v>39659</v>
      </c>
      <c r="E368" s="25">
        <v>51.5</v>
      </c>
      <c r="F368" s="26">
        <v>107464.62</v>
      </c>
      <c r="G368" s="26">
        <v>103136.53</v>
      </c>
      <c r="H368" s="26">
        <v>2696.09</v>
      </c>
      <c r="I368" s="26">
        <v>1632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</row>
    <row r="369" spans="1:19" s="27" customFormat="1" ht="12.75">
      <c r="A369" s="23" t="s">
        <v>515</v>
      </c>
      <c r="B369" s="23" t="s">
        <v>101</v>
      </c>
      <c r="C369" s="23" t="s">
        <v>102</v>
      </c>
      <c r="D369" s="24">
        <v>43396</v>
      </c>
      <c r="E369" s="25">
        <v>40.25</v>
      </c>
      <c r="F369" s="26">
        <v>169</v>
      </c>
      <c r="G369" s="26">
        <v>161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8</v>
      </c>
      <c r="Q369" s="26">
        <v>0</v>
      </c>
      <c r="R369" s="26">
        <v>0</v>
      </c>
      <c r="S369" s="26">
        <v>0</v>
      </c>
    </row>
    <row r="370" spans="1:19" s="27" customFormat="1" ht="12.75">
      <c r="A370" s="23" t="s">
        <v>516</v>
      </c>
      <c r="B370" s="23" t="s">
        <v>118</v>
      </c>
      <c r="C370" s="23" t="s">
        <v>119</v>
      </c>
      <c r="D370" s="24">
        <v>38995</v>
      </c>
      <c r="E370" s="25">
        <v>42.05</v>
      </c>
      <c r="F370" s="26">
        <v>3259.26</v>
      </c>
      <c r="G370" s="26">
        <v>960.75</v>
      </c>
      <c r="H370" s="26">
        <v>480.38</v>
      </c>
      <c r="I370" s="26">
        <v>1604.9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213.23</v>
      </c>
      <c r="Q370" s="26">
        <v>0</v>
      </c>
      <c r="R370" s="26">
        <v>0</v>
      </c>
      <c r="S370" s="26">
        <v>0</v>
      </c>
    </row>
    <row r="371" spans="1:19" s="27" customFormat="1" ht="12.75">
      <c r="A371" s="23" t="s">
        <v>517</v>
      </c>
      <c r="B371" s="23" t="s">
        <v>101</v>
      </c>
      <c r="C371" s="23" t="s">
        <v>102</v>
      </c>
      <c r="D371" s="24">
        <v>41732</v>
      </c>
      <c r="E371" s="25">
        <v>40.25</v>
      </c>
      <c r="F371" s="26">
        <v>431.56</v>
      </c>
      <c r="G371" s="26">
        <v>322</v>
      </c>
      <c r="H371" s="26">
        <v>90.56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19</v>
      </c>
      <c r="Q371" s="26">
        <v>0</v>
      </c>
      <c r="R371" s="26">
        <v>0</v>
      </c>
      <c r="S371" s="26">
        <v>0</v>
      </c>
    </row>
    <row r="372" spans="1:19" s="27" customFormat="1" ht="12.75">
      <c r="A372" s="23" t="s">
        <v>518</v>
      </c>
      <c r="B372" s="23" t="s">
        <v>519</v>
      </c>
      <c r="C372" s="23" t="s">
        <v>102</v>
      </c>
      <c r="D372" s="24">
        <v>34235</v>
      </c>
      <c r="E372" s="25">
        <v>40.25</v>
      </c>
      <c r="F372" s="26">
        <v>338</v>
      </c>
      <c r="G372" s="26">
        <v>322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16</v>
      </c>
      <c r="Q372" s="26">
        <v>0</v>
      </c>
      <c r="R372" s="26">
        <v>0</v>
      </c>
      <c r="S372" s="26">
        <v>0</v>
      </c>
    </row>
    <row r="373" spans="1:19" s="27" customFormat="1" ht="12.75">
      <c r="A373" s="23" t="s">
        <v>520</v>
      </c>
      <c r="B373" s="23" t="s">
        <v>118</v>
      </c>
      <c r="C373" s="23" t="s">
        <v>119</v>
      </c>
      <c r="D373" s="24">
        <v>34483</v>
      </c>
      <c r="E373" s="25">
        <v>42.05</v>
      </c>
      <c r="F373" s="26">
        <v>8199.07</v>
      </c>
      <c r="G373" s="26">
        <v>4109</v>
      </c>
      <c r="H373" s="26">
        <v>480.38</v>
      </c>
      <c r="I373" s="26">
        <v>3073.3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536.39</v>
      </c>
      <c r="Q373" s="26">
        <v>0</v>
      </c>
      <c r="R373" s="26">
        <v>0</v>
      </c>
      <c r="S373" s="26">
        <v>0</v>
      </c>
    </row>
    <row r="374" spans="1:19" s="27" customFormat="1" ht="12.75">
      <c r="A374" s="23" t="s">
        <v>521</v>
      </c>
      <c r="B374" s="23" t="s">
        <v>118</v>
      </c>
      <c r="C374" s="23" t="s">
        <v>119</v>
      </c>
      <c r="D374" s="24">
        <v>41732</v>
      </c>
      <c r="E374" s="25">
        <v>42.05</v>
      </c>
      <c r="F374" s="26">
        <v>5872.69</v>
      </c>
      <c r="G374" s="26">
        <v>2250.3500000000004</v>
      </c>
      <c r="H374" s="26">
        <v>343.13</v>
      </c>
      <c r="I374" s="26">
        <v>2895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384.21</v>
      </c>
      <c r="Q374" s="26">
        <v>0</v>
      </c>
      <c r="R374" s="26">
        <v>0</v>
      </c>
      <c r="S374" s="26">
        <v>0</v>
      </c>
    </row>
    <row r="375" spans="1:19" s="27" customFormat="1" ht="12.75">
      <c r="A375" s="23" t="s">
        <v>522</v>
      </c>
      <c r="B375" s="23" t="s">
        <v>118</v>
      </c>
      <c r="C375" s="23" t="s">
        <v>119</v>
      </c>
      <c r="D375" s="24">
        <v>43264</v>
      </c>
      <c r="E375" s="25">
        <v>42.05</v>
      </c>
      <c r="F375" s="26">
        <v>2213.67</v>
      </c>
      <c r="G375" s="26">
        <v>887.95</v>
      </c>
      <c r="H375" s="26">
        <v>0</v>
      </c>
      <c r="I375" s="26">
        <v>1180.9000000000001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144.82</v>
      </c>
      <c r="Q375" s="26">
        <v>0</v>
      </c>
      <c r="R375" s="26">
        <v>0</v>
      </c>
      <c r="S375" s="26">
        <v>0</v>
      </c>
    </row>
    <row r="376" spans="1:19" s="27" customFormat="1" ht="12.75">
      <c r="A376" s="23" t="s">
        <v>523</v>
      </c>
      <c r="B376" s="23" t="s">
        <v>115</v>
      </c>
      <c r="C376" s="23" t="s">
        <v>116</v>
      </c>
      <c r="D376" s="24">
        <v>42055</v>
      </c>
      <c r="E376" s="25">
        <v>20.260000000000002</v>
      </c>
      <c r="F376" s="26">
        <v>1276.3900000000001</v>
      </c>
      <c r="G376" s="26">
        <v>1276.3900000000001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</row>
    <row r="377" spans="1:19" s="27" customFormat="1" ht="12.75">
      <c r="A377" s="23" t="s">
        <v>524</v>
      </c>
      <c r="B377" s="23" t="s">
        <v>101</v>
      </c>
      <c r="C377" s="23" t="s">
        <v>102</v>
      </c>
      <c r="D377" s="24">
        <v>42566</v>
      </c>
      <c r="E377" s="25">
        <v>40.25</v>
      </c>
      <c r="F377" s="26">
        <v>169</v>
      </c>
      <c r="G377" s="26">
        <v>161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8</v>
      </c>
      <c r="Q377" s="26">
        <v>0</v>
      </c>
      <c r="R377" s="26">
        <v>0</v>
      </c>
      <c r="S377" s="26">
        <v>0</v>
      </c>
    </row>
    <row r="378" spans="1:19" s="27" customFormat="1" ht="12.75">
      <c r="A378" s="23" t="s">
        <v>525</v>
      </c>
      <c r="B378" s="23" t="s">
        <v>118</v>
      </c>
      <c r="C378" s="23" t="s">
        <v>119</v>
      </c>
      <c r="D378" s="24">
        <v>35211</v>
      </c>
      <c r="E378" s="25">
        <v>42.05</v>
      </c>
      <c r="F378" s="26">
        <v>1596.23</v>
      </c>
      <c r="G378" s="26">
        <v>163.80000000000001</v>
      </c>
      <c r="H378" s="26">
        <v>0</v>
      </c>
      <c r="I378" s="26">
        <v>1328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104.43</v>
      </c>
      <c r="Q378" s="26">
        <v>0</v>
      </c>
      <c r="R378" s="26">
        <v>0</v>
      </c>
      <c r="S378" s="26">
        <v>0</v>
      </c>
    </row>
    <row r="379" spans="1:19" s="27" customFormat="1" ht="12.75">
      <c r="A379" s="23" t="s">
        <v>526</v>
      </c>
      <c r="B379" s="23" t="s">
        <v>118</v>
      </c>
      <c r="C379" s="23" t="s">
        <v>119</v>
      </c>
      <c r="D379" s="24">
        <v>34608</v>
      </c>
      <c r="E379" s="25">
        <v>42.05</v>
      </c>
      <c r="F379" s="26">
        <v>4453.5600000000004</v>
      </c>
      <c r="G379" s="26">
        <v>792.8</v>
      </c>
      <c r="H379" s="26">
        <v>0</v>
      </c>
      <c r="I379" s="26">
        <v>3369.4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291.36</v>
      </c>
      <c r="Q379" s="26">
        <v>0</v>
      </c>
      <c r="R379" s="26">
        <v>0</v>
      </c>
      <c r="S379" s="26">
        <v>0</v>
      </c>
    </row>
    <row r="380" spans="1:19" s="27" customFormat="1" ht="12.75">
      <c r="A380" s="23" t="s">
        <v>527</v>
      </c>
      <c r="B380" s="23" t="s">
        <v>528</v>
      </c>
      <c r="C380" s="23" t="s">
        <v>458</v>
      </c>
      <c r="D380" s="24">
        <v>39384</v>
      </c>
      <c r="E380" s="25">
        <v>48.5</v>
      </c>
      <c r="F380" s="26">
        <v>94922.76</v>
      </c>
      <c r="G380" s="26">
        <v>93622</v>
      </c>
      <c r="H380" s="26">
        <v>540.76</v>
      </c>
      <c r="I380" s="26">
        <v>760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</row>
    <row r="381" spans="1:19" s="27" customFormat="1" ht="12.75">
      <c r="A381" s="23" t="s">
        <v>529</v>
      </c>
      <c r="B381" s="23" t="s">
        <v>101</v>
      </c>
      <c r="C381" s="23" t="s">
        <v>102</v>
      </c>
      <c r="D381" s="24">
        <v>36141</v>
      </c>
      <c r="E381" s="25">
        <v>40.25</v>
      </c>
      <c r="F381" s="26">
        <v>1208.25</v>
      </c>
      <c r="G381" s="26">
        <v>483</v>
      </c>
      <c r="H381" s="26">
        <v>0</v>
      </c>
      <c r="I381" s="26">
        <v>684.25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41</v>
      </c>
      <c r="Q381" s="26">
        <v>0</v>
      </c>
      <c r="R381" s="26">
        <v>0</v>
      </c>
      <c r="S381" s="26">
        <v>0</v>
      </c>
    </row>
    <row r="382" spans="1:19" s="27" customFormat="1" ht="12.75">
      <c r="A382" s="23" t="s">
        <v>530</v>
      </c>
      <c r="B382" s="23" t="s">
        <v>115</v>
      </c>
      <c r="C382" s="23" t="s">
        <v>116</v>
      </c>
      <c r="D382" s="24">
        <v>42439</v>
      </c>
      <c r="E382" s="25">
        <v>20.260000000000002</v>
      </c>
      <c r="F382" s="26">
        <v>1433.4</v>
      </c>
      <c r="G382" s="26">
        <v>1433.4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</row>
    <row r="383" spans="1:19" s="27" customFormat="1" ht="12.75">
      <c r="A383" s="23" t="s">
        <v>531</v>
      </c>
      <c r="B383" s="23" t="s">
        <v>118</v>
      </c>
      <c r="C383" s="23" t="s">
        <v>119</v>
      </c>
      <c r="D383" s="24">
        <v>42965</v>
      </c>
      <c r="E383" s="25">
        <v>42.05</v>
      </c>
      <c r="F383" s="26">
        <v>1263.03</v>
      </c>
      <c r="G383" s="26">
        <v>387.6</v>
      </c>
      <c r="H383" s="26">
        <v>0</v>
      </c>
      <c r="I383" s="26">
        <v>792.8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82.63</v>
      </c>
      <c r="Q383" s="26">
        <v>0</v>
      </c>
      <c r="R383" s="26">
        <v>0</v>
      </c>
      <c r="S383" s="26">
        <v>0</v>
      </c>
    </row>
    <row r="384" spans="1:19" s="27" customFormat="1" ht="12.75">
      <c r="A384" s="23" t="s">
        <v>532</v>
      </c>
      <c r="B384" s="23" t="s">
        <v>101</v>
      </c>
      <c r="C384" s="23" t="s">
        <v>102</v>
      </c>
      <c r="D384" s="24">
        <v>42630</v>
      </c>
      <c r="E384" s="25">
        <v>40.25</v>
      </c>
      <c r="F384" s="26">
        <v>507</v>
      </c>
      <c r="G384" s="26">
        <v>483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24</v>
      </c>
      <c r="Q384" s="26">
        <v>0</v>
      </c>
      <c r="R384" s="26">
        <v>0</v>
      </c>
      <c r="S384" s="26">
        <v>0</v>
      </c>
    </row>
    <row r="385" spans="1:19" s="27" customFormat="1" ht="12.75">
      <c r="A385" s="23" t="s">
        <v>533</v>
      </c>
      <c r="B385" s="23" t="s">
        <v>534</v>
      </c>
      <c r="C385" s="23" t="s">
        <v>119</v>
      </c>
      <c r="D385" s="24">
        <v>36729</v>
      </c>
      <c r="E385" s="25">
        <v>42.05</v>
      </c>
      <c r="F385" s="26">
        <v>829.46</v>
      </c>
      <c r="G385" s="26">
        <v>387.6</v>
      </c>
      <c r="H385" s="26">
        <v>0</v>
      </c>
      <c r="I385" s="26">
        <v>387.6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54.26</v>
      </c>
      <c r="Q385" s="26">
        <v>0</v>
      </c>
      <c r="R385" s="26">
        <v>0</v>
      </c>
      <c r="S385" s="26">
        <v>0</v>
      </c>
    </row>
    <row r="386" spans="1:19" s="27" customFormat="1" ht="12.75">
      <c r="A386" s="23" t="s">
        <v>535</v>
      </c>
      <c r="B386" s="23" t="s">
        <v>118</v>
      </c>
      <c r="C386" s="23" t="s">
        <v>119</v>
      </c>
      <c r="D386" s="24">
        <v>39232</v>
      </c>
      <c r="E386" s="25">
        <v>42.05</v>
      </c>
      <c r="F386" s="26">
        <v>1007.35</v>
      </c>
      <c r="G386" s="26">
        <v>247.75</v>
      </c>
      <c r="H386" s="26">
        <v>0</v>
      </c>
      <c r="I386" s="26">
        <v>693.7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65.900000000000006</v>
      </c>
      <c r="Q386" s="26">
        <v>0</v>
      </c>
      <c r="R386" s="26">
        <v>0</v>
      </c>
      <c r="S386" s="26">
        <v>0</v>
      </c>
    </row>
    <row r="387" spans="1:19" s="27" customFormat="1" ht="12.75">
      <c r="A387" s="23" t="s">
        <v>536</v>
      </c>
      <c r="B387" s="23" t="s">
        <v>118</v>
      </c>
      <c r="C387" s="23" t="s">
        <v>119</v>
      </c>
      <c r="D387" s="24">
        <v>37515</v>
      </c>
      <c r="E387" s="25">
        <v>42.05</v>
      </c>
      <c r="F387" s="26">
        <v>1895.61</v>
      </c>
      <c r="G387" s="26">
        <v>618</v>
      </c>
      <c r="H387" s="26">
        <v>0</v>
      </c>
      <c r="I387" s="26">
        <v>1153.5999999999999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124.01</v>
      </c>
      <c r="Q387" s="26">
        <v>0</v>
      </c>
      <c r="R387" s="26">
        <v>0</v>
      </c>
      <c r="S387" s="26">
        <v>0</v>
      </c>
    </row>
    <row r="388" spans="1:19" s="27" customFormat="1" ht="12.75">
      <c r="A388" s="23" t="s">
        <v>537</v>
      </c>
      <c r="B388" s="23" t="s">
        <v>118</v>
      </c>
      <c r="C388" s="23" t="s">
        <v>119</v>
      </c>
      <c r="D388" s="24">
        <v>39281</v>
      </c>
      <c r="E388" s="25">
        <v>42.05</v>
      </c>
      <c r="F388" s="26">
        <v>530.66</v>
      </c>
      <c r="G388" s="26">
        <v>495.95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34.71</v>
      </c>
      <c r="Q388" s="26">
        <v>0</v>
      </c>
      <c r="R388" s="26">
        <v>0</v>
      </c>
      <c r="S388" s="26">
        <v>0</v>
      </c>
    </row>
    <row r="389" spans="1:19" s="27" customFormat="1" ht="12.75">
      <c r="A389" s="23" t="s">
        <v>538</v>
      </c>
      <c r="B389" s="23" t="s">
        <v>101</v>
      </c>
      <c r="C389" s="23" t="s">
        <v>102</v>
      </c>
      <c r="D389" s="24">
        <v>37894</v>
      </c>
      <c r="E389" s="25">
        <v>40.25</v>
      </c>
      <c r="F389" s="26">
        <v>1350.13</v>
      </c>
      <c r="G389" s="26">
        <v>316.39999999999998</v>
      </c>
      <c r="H389" s="26">
        <v>180.08</v>
      </c>
      <c r="I389" s="26">
        <v>805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42</v>
      </c>
      <c r="Q389" s="26">
        <v>6.65</v>
      </c>
      <c r="R389" s="26">
        <v>0</v>
      </c>
      <c r="S389" s="26">
        <v>0</v>
      </c>
    </row>
    <row r="390" spans="1:19" s="27" customFormat="1" ht="12.75">
      <c r="A390" s="23" t="s">
        <v>539</v>
      </c>
      <c r="B390" s="23" t="s">
        <v>118</v>
      </c>
      <c r="C390" s="23" t="s">
        <v>119</v>
      </c>
      <c r="D390" s="24">
        <v>43000</v>
      </c>
      <c r="E390" s="25">
        <v>42.05</v>
      </c>
      <c r="F390" s="26">
        <v>352.67</v>
      </c>
      <c r="G390" s="26">
        <v>329.6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23.07</v>
      </c>
      <c r="Q390" s="26">
        <v>0</v>
      </c>
      <c r="R390" s="26">
        <v>0</v>
      </c>
      <c r="S390" s="26">
        <v>0</v>
      </c>
    </row>
    <row r="391" spans="1:19" s="27" customFormat="1" ht="12.75">
      <c r="A391" s="23" t="s">
        <v>540</v>
      </c>
      <c r="B391" s="23" t="s">
        <v>109</v>
      </c>
      <c r="C391" s="23" t="s">
        <v>110</v>
      </c>
      <c r="D391" s="24">
        <v>43367</v>
      </c>
      <c r="E391" s="25">
        <v>35.5</v>
      </c>
      <c r="F391" s="26">
        <v>852</v>
      </c>
      <c r="G391" s="26">
        <v>213</v>
      </c>
      <c r="H391" s="26">
        <v>426</v>
      </c>
      <c r="I391" s="26">
        <v>213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</row>
    <row r="392" spans="1:19" s="27" customFormat="1" ht="12.75">
      <c r="A392" s="23" t="s">
        <v>541</v>
      </c>
      <c r="B392" s="23" t="s">
        <v>118</v>
      </c>
      <c r="C392" s="23" t="s">
        <v>119</v>
      </c>
      <c r="D392" s="24">
        <v>43238</v>
      </c>
      <c r="E392" s="25">
        <v>42.05</v>
      </c>
      <c r="F392" s="26">
        <v>943.74</v>
      </c>
      <c r="G392" s="26">
        <v>329.6</v>
      </c>
      <c r="H392" s="26">
        <v>0</v>
      </c>
      <c r="I392" s="26">
        <v>552.4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61.74</v>
      </c>
      <c r="Q392" s="26">
        <v>0</v>
      </c>
      <c r="R392" s="26">
        <v>0</v>
      </c>
      <c r="S392" s="26">
        <v>0</v>
      </c>
    </row>
    <row r="393" spans="1:19" s="27" customFormat="1" ht="12.75">
      <c r="A393" s="23" t="s">
        <v>542</v>
      </c>
      <c r="B393" s="23" t="s">
        <v>115</v>
      </c>
      <c r="C393" s="23" t="s">
        <v>116</v>
      </c>
      <c r="D393" s="24">
        <v>42055</v>
      </c>
      <c r="E393" s="25">
        <v>20.260000000000002</v>
      </c>
      <c r="F393" s="26">
        <v>1899.38</v>
      </c>
      <c r="G393" s="26">
        <v>1899.38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</row>
    <row r="394" spans="1:19" s="27" customFormat="1" ht="12.75">
      <c r="A394" s="23" t="s">
        <v>543</v>
      </c>
      <c r="B394" s="23" t="s">
        <v>118</v>
      </c>
      <c r="C394" s="23" t="s">
        <v>119</v>
      </c>
      <c r="D394" s="24">
        <v>43048</v>
      </c>
      <c r="E394" s="25">
        <v>42.05</v>
      </c>
      <c r="F394" s="26">
        <v>2348.39</v>
      </c>
      <c r="G394" s="26">
        <v>1493.65</v>
      </c>
      <c r="H394" s="26">
        <v>0</v>
      </c>
      <c r="I394" s="26">
        <v>701.1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153.63999999999999</v>
      </c>
      <c r="Q394" s="26">
        <v>0</v>
      </c>
      <c r="R394" s="26">
        <v>0</v>
      </c>
      <c r="S394" s="26">
        <v>0</v>
      </c>
    </row>
    <row r="395" spans="1:19" s="27" customFormat="1" ht="12.75">
      <c r="A395" s="23" t="s">
        <v>544</v>
      </c>
      <c r="B395" s="23" t="s">
        <v>118</v>
      </c>
      <c r="C395" s="23" t="s">
        <v>119</v>
      </c>
      <c r="D395" s="24">
        <v>37514</v>
      </c>
      <c r="E395" s="25">
        <v>42.05</v>
      </c>
      <c r="F395" s="26">
        <v>876.33</v>
      </c>
      <c r="G395" s="26">
        <v>163.80000000000001</v>
      </c>
      <c r="H395" s="26">
        <v>0</v>
      </c>
      <c r="I395" s="26">
        <v>655.20000000000005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57.33</v>
      </c>
      <c r="Q395" s="26">
        <v>0</v>
      </c>
      <c r="R395" s="26">
        <v>0</v>
      </c>
      <c r="S395" s="26">
        <v>0</v>
      </c>
    </row>
    <row r="396" spans="1:19" s="27" customFormat="1" ht="12.75">
      <c r="A396" s="23" t="s">
        <v>545</v>
      </c>
      <c r="B396" s="23" t="s">
        <v>155</v>
      </c>
      <c r="C396" s="23" t="s">
        <v>102</v>
      </c>
      <c r="D396" s="24">
        <v>36473</v>
      </c>
      <c r="E396" s="25">
        <v>40.25</v>
      </c>
      <c r="F396" s="26">
        <v>3111.98</v>
      </c>
      <c r="G396" s="26">
        <v>1068.2</v>
      </c>
      <c r="H396" s="26">
        <v>1278.3800000000001</v>
      </c>
      <c r="I396" s="26">
        <v>656.4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109</v>
      </c>
      <c r="Q396" s="26">
        <v>0</v>
      </c>
      <c r="R396" s="26">
        <v>0</v>
      </c>
      <c r="S396" s="26">
        <v>0</v>
      </c>
    </row>
    <row r="397" spans="1:19" s="27" customFormat="1" ht="12.75">
      <c r="A397" s="23" t="s">
        <v>546</v>
      </c>
      <c r="B397" s="23" t="s">
        <v>101</v>
      </c>
      <c r="C397" s="23" t="s">
        <v>102</v>
      </c>
      <c r="D397" s="24">
        <v>43329</v>
      </c>
      <c r="E397" s="25">
        <v>40.25</v>
      </c>
      <c r="F397" s="26">
        <v>253.5</v>
      </c>
      <c r="G397" s="26">
        <v>241.5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12</v>
      </c>
      <c r="Q397" s="26">
        <v>0</v>
      </c>
      <c r="R397" s="26">
        <v>0</v>
      </c>
      <c r="S397" s="26">
        <v>0</v>
      </c>
    </row>
    <row r="398" spans="1:19" s="27" customFormat="1" ht="12.75">
      <c r="A398" s="23" t="s">
        <v>547</v>
      </c>
      <c r="B398" s="23" t="s">
        <v>118</v>
      </c>
      <c r="C398" s="23" t="s">
        <v>119</v>
      </c>
      <c r="D398" s="24">
        <v>36687</v>
      </c>
      <c r="E398" s="25">
        <v>42.05</v>
      </c>
      <c r="F398" s="26">
        <v>783.24</v>
      </c>
      <c r="G398" s="26">
        <v>732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51.24</v>
      </c>
      <c r="Q398" s="26">
        <v>0</v>
      </c>
      <c r="R398" s="26">
        <v>0</v>
      </c>
      <c r="S398" s="26">
        <v>0</v>
      </c>
    </row>
    <row r="399" spans="1:19" s="27" customFormat="1" ht="12.75">
      <c r="A399" s="23" t="s">
        <v>548</v>
      </c>
      <c r="B399" s="23" t="s">
        <v>101</v>
      </c>
      <c r="C399" s="23" t="s">
        <v>102</v>
      </c>
      <c r="D399" s="24">
        <v>33158</v>
      </c>
      <c r="E399" s="25">
        <v>40.25</v>
      </c>
      <c r="F399" s="26">
        <v>494.38</v>
      </c>
      <c r="G399" s="26">
        <v>167.2</v>
      </c>
      <c r="H399" s="26">
        <v>60.38</v>
      </c>
      <c r="I399" s="26">
        <v>250.8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16</v>
      </c>
      <c r="Q399" s="26">
        <v>0</v>
      </c>
      <c r="R399" s="26">
        <v>0</v>
      </c>
      <c r="S399" s="26">
        <v>0</v>
      </c>
    </row>
    <row r="400" spans="1:19" s="27" customFormat="1" ht="12.75">
      <c r="A400" s="23" t="s">
        <v>549</v>
      </c>
      <c r="B400" s="23" t="s">
        <v>109</v>
      </c>
      <c r="C400" s="23" t="s">
        <v>110</v>
      </c>
      <c r="D400" s="24">
        <v>41985</v>
      </c>
      <c r="E400" s="25">
        <v>35.5</v>
      </c>
      <c r="F400" s="26">
        <v>763.25</v>
      </c>
      <c r="G400" s="26">
        <v>532.5</v>
      </c>
      <c r="H400" s="26">
        <v>159.75</v>
      </c>
      <c r="I400" s="26">
        <v>71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</row>
    <row r="401" spans="1:19" s="27" customFormat="1" ht="12.75">
      <c r="A401" s="23" t="s">
        <v>550</v>
      </c>
      <c r="B401" s="23" t="s">
        <v>118</v>
      </c>
      <c r="C401" s="23" t="s">
        <v>119</v>
      </c>
      <c r="D401" s="24">
        <v>43266</v>
      </c>
      <c r="E401" s="25">
        <v>42.05</v>
      </c>
      <c r="F401" s="26">
        <v>2566.34</v>
      </c>
      <c r="G401" s="26">
        <v>887.95</v>
      </c>
      <c r="H401" s="26">
        <v>0</v>
      </c>
      <c r="I401" s="26">
        <v>1510.5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167.89</v>
      </c>
      <c r="Q401" s="26">
        <v>0</v>
      </c>
      <c r="R401" s="26">
        <v>0</v>
      </c>
      <c r="S401" s="26">
        <v>0</v>
      </c>
    </row>
    <row r="402" spans="1:19" s="27" customFormat="1" ht="12.75">
      <c r="A402" s="23" t="s">
        <v>551</v>
      </c>
      <c r="B402" s="23" t="s">
        <v>144</v>
      </c>
      <c r="C402" s="23" t="s">
        <v>145</v>
      </c>
      <c r="D402" s="24">
        <v>42828</v>
      </c>
      <c r="E402" s="25">
        <v>45.76</v>
      </c>
      <c r="F402" s="26">
        <v>112928.36</v>
      </c>
      <c r="G402" s="26">
        <v>84381.52</v>
      </c>
      <c r="H402" s="26">
        <v>14671.8</v>
      </c>
      <c r="I402" s="26">
        <v>0</v>
      </c>
      <c r="J402" s="26">
        <v>3640.8</v>
      </c>
      <c r="K402" s="26">
        <v>5491.2</v>
      </c>
      <c r="L402" s="26">
        <v>1098.24</v>
      </c>
      <c r="M402" s="26">
        <v>1814.4</v>
      </c>
      <c r="N402" s="26">
        <v>1098.24</v>
      </c>
      <c r="O402" s="26">
        <v>0</v>
      </c>
      <c r="P402" s="26">
        <v>0</v>
      </c>
      <c r="Q402" s="26">
        <v>0</v>
      </c>
      <c r="R402" s="26">
        <v>732.16</v>
      </c>
      <c r="S402" s="26">
        <v>0</v>
      </c>
    </row>
    <row r="403" spans="1:19" s="27" customFormat="1" ht="12.75">
      <c r="A403" s="23" t="s">
        <v>552</v>
      </c>
      <c r="B403" s="23" t="s">
        <v>101</v>
      </c>
      <c r="C403" s="23" t="s">
        <v>102</v>
      </c>
      <c r="D403" s="24">
        <v>43132</v>
      </c>
      <c r="E403" s="25">
        <v>40.25</v>
      </c>
      <c r="F403" s="26">
        <v>829</v>
      </c>
      <c r="G403" s="26">
        <v>161</v>
      </c>
      <c r="H403" s="26">
        <v>0</v>
      </c>
      <c r="I403" s="26">
        <v>638.4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24</v>
      </c>
      <c r="Q403" s="26">
        <v>5.6</v>
      </c>
      <c r="R403" s="26">
        <v>0</v>
      </c>
      <c r="S403" s="26">
        <v>0</v>
      </c>
    </row>
    <row r="404" spans="1:19" s="27" customFormat="1" ht="12.75">
      <c r="A404" s="23" t="s">
        <v>553</v>
      </c>
      <c r="B404" s="23" t="s">
        <v>118</v>
      </c>
      <c r="C404" s="23" t="s">
        <v>119</v>
      </c>
      <c r="D404" s="24">
        <v>36266</v>
      </c>
      <c r="E404" s="25">
        <v>42.05</v>
      </c>
      <c r="F404" s="26">
        <v>2945.5</v>
      </c>
      <c r="G404" s="26">
        <v>1715.35</v>
      </c>
      <c r="H404" s="26">
        <v>193.05</v>
      </c>
      <c r="I404" s="26">
        <v>844.4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192.7</v>
      </c>
      <c r="Q404" s="26">
        <v>0</v>
      </c>
      <c r="R404" s="26">
        <v>0</v>
      </c>
      <c r="S404" s="26">
        <v>0</v>
      </c>
    </row>
    <row r="405" spans="1:19" s="27" customFormat="1" ht="12.75">
      <c r="A405" s="23" t="s">
        <v>554</v>
      </c>
      <c r="B405" s="23" t="s">
        <v>101</v>
      </c>
      <c r="C405" s="23" t="s">
        <v>102</v>
      </c>
      <c r="D405" s="24">
        <v>42833</v>
      </c>
      <c r="E405" s="25">
        <v>40.25</v>
      </c>
      <c r="F405" s="26">
        <v>2053.38</v>
      </c>
      <c r="G405" s="26">
        <v>462.88</v>
      </c>
      <c r="H405" s="26">
        <v>0</v>
      </c>
      <c r="I405" s="26">
        <v>1529.5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61</v>
      </c>
      <c r="Q405" s="26">
        <v>0</v>
      </c>
      <c r="R405" s="26">
        <v>0</v>
      </c>
      <c r="S405" s="26">
        <v>0</v>
      </c>
    </row>
    <row r="406" spans="1:19" s="27" customFormat="1" ht="12.75">
      <c r="A406" s="23" t="s">
        <v>555</v>
      </c>
      <c r="B406" s="23" t="s">
        <v>155</v>
      </c>
      <c r="C406" s="23" t="s">
        <v>102</v>
      </c>
      <c r="D406" s="24">
        <v>35969</v>
      </c>
      <c r="E406" s="25">
        <v>40.25</v>
      </c>
      <c r="F406" s="26">
        <v>1503.2</v>
      </c>
      <c r="G406" s="26">
        <v>328.2</v>
      </c>
      <c r="H406" s="26">
        <v>483</v>
      </c>
      <c r="I406" s="26">
        <v>644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48</v>
      </c>
      <c r="Q406" s="26">
        <v>0</v>
      </c>
      <c r="R406" s="26">
        <v>0</v>
      </c>
      <c r="S406" s="26">
        <v>0</v>
      </c>
    </row>
    <row r="407" spans="1:19" s="27" customFormat="1" ht="12.75">
      <c r="A407" s="23" t="s">
        <v>556</v>
      </c>
      <c r="B407" s="23" t="s">
        <v>101</v>
      </c>
      <c r="C407" s="23" t="s">
        <v>102</v>
      </c>
      <c r="D407" s="24">
        <v>34020</v>
      </c>
      <c r="E407" s="25">
        <v>40.25</v>
      </c>
      <c r="F407" s="26">
        <v>5213.95</v>
      </c>
      <c r="G407" s="26">
        <v>1147.1300000000001</v>
      </c>
      <c r="H407" s="26">
        <v>1051.8399999999999</v>
      </c>
      <c r="I407" s="26">
        <v>2842.35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163</v>
      </c>
      <c r="Q407" s="26">
        <v>9.6300000000000008</v>
      </c>
      <c r="R407" s="26">
        <v>0</v>
      </c>
      <c r="S407" s="26">
        <v>0</v>
      </c>
    </row>
    <row r="408" spans="1:19" s="27" customFormat="1" ht="12.75">
      <c r="A408" s="23" t="s">
        <v>557</v>
      </c>
      <c r="B408" s="23" t="s">
        <v>101</v>
      </c>
      <c r="C408" s="23" t="s">
        <v>102</v>
      </c>
      <c r="D408" s="24">
        <v>41172</v>
      </c>
      <c r="E408" s="25">
        <v>40.25</v>
      </c>
      <c r="F408" s="26">
        <v>1572.49</v>
      </c>
      <c r="G408" s="26">
        <v>1036.7</v>
      </c>
      <c r="H408" s="26">
        <v>268.54000000000002</v>
      </c>
      <c r="I408" s="26">
        <v>201.25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66</v>
      </c>
      <c r="Q408" s="26">
        <v>0</v>
      </c>
      <c r="R408" s="26">
        <v>0</v>
      </c>
      <c r="S408" s="26">
        <v>0</v>
      </c>
    </row>
    <row r="409" spans="1:19" s="27" customFormat="1" ht="12.75">
      <c r="A409" s="23" t="s">
        <v>558</v>
      </c>
      <c r="B409" s="23" t="s">
        <v>109</v>
      </c>
      <c r="C409" s="23" t="s">
        <v>110</v>
      </c>
      <c r="D409" s="24">
        <v>43234</v>
      </c>
      <c r="E409" s="25">
        <v>35.5</v>
      </c>
      <c r="F409" s="26">
        <v>426</v>
      </c>
      <c r="G409" s="26">
        <v>248.5</v>
      </c>
      <c r="H409" s="26">
        <v>106.5</v>
      </c>
      <c r="I409" s="26">
        <v>71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</row>
    <row r="410" spans="1:19" s="27" customFormat="1" ht="12.75">
      <c r="A410" s="23" t="s">
        <v>559</v>
      </c>
      <c r="B410" s="23" t="s">
        <v>528</v>
      </c>
      <c r="C410" s="23" t="s">
        <v>458</v>
      </c>
      <c r="D410" s="24">
        <v>42723</v>
      </c>
      <c r="E410" s="25">
        <v>48.5</v>
      </c>
      <c r="F410" s="26">
        <v>90212.09</v>
      </c>
      <c r="G410" s="26">
        <v>88262.52</v>
      </c>
      <c r="H410" s="26">
        <v>1173.57</v>
      </c>
      <c r="I410" s="26">
        <v>776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</row>
    <row r="411" spans="1:19" s="27" customFormat="1" ht="12.75">
      <c r="A411" s="23" t="s">
        <v>560</v>
      </c>
      <c r="B411" s="23" t="s">
        <v>118</v>
      </c>
      <c r="C411" s="23" t="s">
        <v>119</v>
      </c>
      <c r="D411" s="24">
        <v>35626</v>
      </c>
      <c r="E411" s="25">
        <v>42.05</v>
      </c>
      <c r="F411" s="26">
        <v>6673.13</v>
      </c>
      <c r="G411" s="26">
        <v>3516.4500000000003</v>
      </c>
      <c r="H411" s="26">
        <v>68.63</v>
      </c>
      <c r="I411" s="26">
        <v>2651.5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436.55</v>
      </c>
      <c r="Q411" s="26">
        <v>0</v>
      </c>
      <c r="R411" s="26">
        <v>0</v>
      </c>
      <c r="S411" s="26">
        <v>0</v>
      </c>
    </row>
    <row r="412" spans="1:19" s="27" customFormat="1" ht="12.75">
      <c r="A412" s="23" t="s">
        <v>561</v>
      </c>
      <c r="B412" s="23" t="s">
        <v>101</v>
      </c>
      <c r="C412" s="23" t="s">
        <v>102</v>
      </c>
      <c r="D412" s="24">
        <v>43045</v>
      </c>
      <c r="E412" s="25">
        <v>40.25</v>
      </c>
      <c r="F412" s="26">
        <v>499</v>
      </c>
      <c r="G412" s="26">
        <v>161</v>
      </c>
      <c r="H412" s="26">
        <v>0</v>
      </c>
      <c r="I412" s="26">
        <v>322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16</v>
      </c>
      <c r="Q412" s="26">
        <v>0</v>
      </c>
      <c r="R412" s="26">
        <v>0</v>
      </c>
      <c r="S412" s="26">
        <v>0</v>
      </c>
    </row>
    <row r="413" spans="1:19" s="27" customFormat="1" ht="12.75">
      <c r="A413" s="23" t="s">
        <v>562</v>
      </c>
      <c r="B413" s="23" t="s">
        <v>563</v>
      </c>
      <c r="C413" s="23" t="s">
        <v>389</v>
      </c>
      <c r="D413" s="24">
        <v>31761</v>
      </c>
      <c r="E413" s="25">
        <v>42.97</v>
      </c>
      <c r="F413" s="26">
        <v>93477.42</v>
      </c>
      <c r="G413" s="26">
        <v>76242.720000000001</v>
      </c>
      <c r="H413" s="26">
        <v>4203.82</v>
      </c>
      <c r="I413" s="26">
        <v>0</v>
      </c>
      <c r="J413" s="26">
        <v>0</v>
      </c>
      <c r="K413" s="26">
        <v>7882.48</v>
      </c>
      <c r="L413" s="26">
        <v>2398.3200000000002</v>
      </c>
      <c r="M413" s="26">
        <v>1375.04</v>
      </c>
      <c r="N413" s="26">
        <v>1031.28</v>
      </c>
      <c r="O413" s="26">
        <v>0</v>
      </c>
      <c r="P413" s="26">
        <v>0</v>
      </c>
      <c r="Q413" s="26">
        <v>0</v>
      </c>
      <c r="R413" s="26">
        <v>0</v>
      </c>
      <c r="S413" s="26">
        <v>343.76</v>
      </c>
    </row>
    <row r="414" spans="1:19" s="27" customFormat="1" ht="12.75">
      <c r="A414" s="23" t="s">
        <v>564</v>
      </c>
      <c r="B414" s="23" t="s">
        <v>112</v>
      </c>
      <c r="C414" s="23" t="s">
        <v>113</v>
      </c>
      <c r="D414" s="24">
        <v>35219</v>
      </c>
      <c r="E414" s="25">
        <v>24.78</v>
      </c>
      <c r="F414" s="26">
        <v>28399.11</v>
      </c>
      <c r="G414" s="26">
        <v>20897.509999999998</v>
      </c>
      <c r="H414" s="26">
        <v>2010.91</v>
      </c>
      <c r="I414" s="26">
        <v>1725.81</v>
      </c>
      <c r="J414" s="26">
        <v>0</v>
      </c>
      <c r="K414" s="26">
        <v>2887.2</v>
      </c>
      <c r="L414" s="26">
        <v>874.8</v>
      </c>
      <c r="M414" s="26">
        <v>0</v>
      </c>
      <c r="N414" s="26">
        <v>0</v>
      </c>
      <c r="O414" s="26">
        <v>0</v>
      </c>
      <c r="P414" s="26">
        <v>0</v>
      </c>
      <c r="Q414" s="26">
        <v>2.88</v>
      </c>
      <c r="R414" s="26">
        <v>0</v>
      </c>
      <c r="S414" s="26">
        <v>0</v>
      </c>
    </row>
    <row r="415" spans="1:19" s="27" customFormat="1" ht="12.75">
      <c r="A415" s="23" t="s">
        <v>565</v>
      </c>
      <c r="B415" s="23" t="s">
        <v>118</v>
      </c>
      <c r="C415" s="23" t="s">
        <v>119</v>
      </c>
      <c r="D415" s="24">
        <v>43239</v>
      </c>
      <c r="E415" s="25">
        <v>42.05</v>
      </c>
      <c r="F415" s="26">
        <v>414.73</v>
      </c>
      <c r="G415" s="26">
        <v>0</v>
      </c>
      <c r="H415" s="26">
        <v>0</v>
      </c>
      <c r="I415" s="26">
        <v>387.6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27.13</v>
      </c>
      <c r="Q415" s="26">
        <v>0</v>
      </c>
      <c r="R415" s="26">
        <v>0</v>
      </c>
      <c r="S415" s="26">
        <v>0</v>
      </c>
    </row>
    <row r="416" spans="1:19" s="27" customFormat="1" ht="12.75">
      <c r="A416" s="23" t="s">
        <v>566</v>
      </c>
      <c r="B416" s="23" t="s">
        <v>118</v>
      </c>
      <c r="C416" s="23" t="s">
        <v>119</v>
      </c>
      <c r="D416" s="24">
        <v>43039</v>
      </c>
      <c r="E416" s="25">
        <v>42.05</v>
      </c>
      <c r="F416" s="26">
        <v>3658.27</v>
      </c>
      <c r="G416" s="26">
        <v>941.45</v>
      </c>
      <c r="H416" s="26">
        <v>0</v>
      </c>
      <c r="I416" s="26">
        <v>2477.5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239.32</v>
      </c>
      <c r="Q416" s="26">
        <v>0</v>
      </c>
      <c r="R416" s="26">
        <v>0</v>
      </c>
      <c r="S416" s="26">
        <v>0</v>
      </c>
    </row>
    <row r="417" spans="1:19" s="27" customFormat="1" ht="12.75">
      <c r="A417" s="23" t="s">
        <v>567</v>
      </c>
      <c r="B417" s="23" t="s">
        <v>118</v>
      </c>
      <c r="C417" s="23" t="s">
        <v>119</v>
      </c>
      <c r="D417" s="24">
        <v>43390</v>
      </c>
      <c r="E417" s="25">
        <v>42.05</v>
      </c>
      <c r="F417" s="26">
        <v>1166.4100000000001</v>
      </c>
      <c r="G417" s="26">
        <v>396.4</v>
      </c>
      <c r="H417" s="26">
        <v>0</v>
      </c>
      <c r="I417" s="26">
        <v>693.7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76.31</v>
      </c>
      <c r="Q417" s="26">
        <v>0</v>
      </c>
      <c r="R417" s="26">
        <v>0</v>
      </c>
      <c r="S417" s="26">
        <v>0</v>
      </c>
    </row>
    <row r="418" spans="1:19" s="27" customFormat="1" ht="12.75">
      <c r="A418" s="23" t="s">
        <v>568</v>
      </c>
      <c r="B418" s="23" t="s">
        <v>155</v>
      </c>
      <c r="C418" s="23" t="s">
        <v>102</v>
      </c>
      <c r="D418" s="24">
        <v>34020</v>
      </c>
      <c r="E418" s="25">
        <v>40.25</v>
      </c>
      <c r="F418" s="26">
        <v>851.13</v>
      </c>
      <c r="G418" s="26">
        <v>221.38</v>
      </c>
      <c r="H418" s="26">
        <v>0</v>
      </c>
      <c r="I418" s="26">
        <v>603.75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26</v>
      </c>
      <c r="Q418" s="26">
        <v>0</v>
      </c>
      <c r="R418" s="26">
        <v>0</v>
      </c>
      <c r="S418" s="26">
        <v>0</v>
      </c>
    </row>
    <row r="419" spans="1:19" s="27" customFormat="1" ht="12.75">
      <c r="A419" s="23" t="s">
        <v>569</v>
      </c>
      <c r="B419" s="23" t="s">
        <v>528</v>
      </c>
      <c r="C419" s="23" t="s">
        <v>458</v>
      </c>
      <c r="D419" s="24">
        <v>40963</v>
      </c>
      <c r="E419" s="25">
        <v>48.5</v>
      </c>
      <c r="F419" s="26">
        <v>45185.89</v>
      </c>
      <c r="G419" s="26">
        <v>44794.01</v>
      </c>
      <c r="H419" s="26">
        <v>391.88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</row>
    <row r="420" spans="1:19" s="27" customFormat="1" ht="12.75">
      <c r="A420" s="23" t="s">
        <v>570</v>
      </c>
      <c r="B420" s="23" t="s">
        <v>118</v>
      </c>
      <c r="C420" s="23" t="s">
        <v>119</v>
      </c>
      <c r="D420" s="24">
        <v>29188</v>
      </c>
      <c r="E420" s="25">
        <v>42.05</v>
      </c>
      <c r="F420" s="26">
        <v>3331.35</v>
      </c>
      <c r="G420" s="26">
        <v>1793.6</v>
      </c>
      <c r="H420" s="26">
        <v>549.01</v>
      </c>
      <c r="I420" s="26">
        <v>770.8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217.94</v>
      </c>
      <c r="Q420" s="26">
        <v>0</v>
      </c>
      <c r="R420" s="26">
        <v>0</v>
      </c>
      <c r="S420" s="26">
        <v>0</v>
      </c>
    </row>
    <row r="421" spans="1:19" s="27" customFormat="1" ht="12.75">
      <c r="A421" s="23" t="s">
        <v>571</v>
      </c>
      <c r="B421" s="23" t="s">
        <v>118</v>
      </c>
      <c r="C421" s="23" t="s">
        <v>119</v>
      </c>
      <c r="D421" s="24">
        <v>43390</v>
      </c>
      <c r="E421" s="25">
        <v>42.05</v>
      </c>
      <c r="F421" s="26">
        <v>352.67</v>
      </c>
      <c r="G421" s="26">
        <v>329.6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23.07</v>
      </c>
      <c r="Q421" s="26">
        <v>0</v>
      </c>
      <c r="R421" s="26">
        <v>0</v>
      </c>
      <c r="S421" s="26">
        <v>0</v>
      </c>
    </row>
    <row r="422" spans="1:19" s="27" customFormat="1" ht="12.75">
      <c r="A422" s="23" t="s">
        <v>572</v>
      </c>
      <c r="B422" s="23" t="s">
        <v>109</v>
      </c>
      <c r="C422" s="23" t="s">
        <v>110</v>
      </c>
      <c r="D422" s="24">
        <v>43271</v>
      </c>
      <c r="E422" s="25">
        <v>35.5</v>
      </c>
      <c r="F422" s="26">
        <v>284</v>
      </c>
      <c r="G422" s="26">
        <v>284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</row>
    <row r="423" spans="1:19" s="27" customFormat="1" ht="12.75">
      <c r="A423" s="23" t="s">
        <v>573</v>
      </c>
      <c r="B423" s="23" t="s">
        <v>528</v>
      </c>
      <c r="C423" s="23" t="s">
        <v>458</v>
      </c>
      <c r="D423" s="24">
        <v>42564</v>
      </c>
      <c r="E423" s="25">
        <v>48.5</v>
      </c>
      <c r="F423" s="26">
        <v>42898.16</v>
      </c>
      <c r="G423" s="26">
        <v>42221.279999999999</v>
      </c>
      <c r="H423" s="26">
        <v>676.88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</row>
    <row r="424" spans="1:19" s="27" customFormat="1" ht="12.75">
      <c r="A424" s="23" t="s">
        <v>574</v>
      </c>
      <c r="B424" s="23" t="s">
        <v>101</v>
      </c>
      <c r="C424" s="23" t="s">
        <v>102</v>
      </c>
      <c r="D424" s="24">
        <v>42144</v>
      </c>
      <c r="E424" s="25">
        <v>40.25</v>
      </c>
      <c r="F424" s="26">
        <v>2127.2600000000002</v>
      </c>
      <c r="G424" s="26">
        <v>855.32</v>
      </c>
      <c r="H424" s="26">
        <v>270.64</v>
      </c>
      <c r="I424" s="26">
        <v>921.55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74.5</v>
      </c>
      <c r="Q424" s="26">
        <v>5.25</v>
      </c>
      <c r="R424" s="26">
        <v>0</v>
      </c>
      <c r="S424" s="26">
        <v>0</v>
      </c>
    </row>
    <row r="425" spans="1:19" s="27" customFormat="1" ht="12.75">
      <c r="A425" s="23" t="s">
        <v>575</v>
      </c>
      <c r="B425" s="23" t="s">
        <v>118</v>
      </c>
      <c r="C425" s="23" t="s">
        <v>119</v>
      </c>
      <c r="D425" s="24">
        <v>43013</v>
      </c>
      <c r="E425" s="25">
        <v>42.05</v>
      </c>
      <c r="F425" s="26">
        <v>530.86</v>
      </c>
      <c r="G425" s="26">
        <v>141.75</v>
      </c>
      <c r="H425" s="26">
        <v>354.38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34.729999999999997</v>
      </c>
      <c r="Q425" s="26">
        <v>0</v>
      </c>
      <c r="R425" s="26">
        <v>0</v>
      </c>
      <c r="S425" s="26">
        <v>0</v>
      </c>
    </row>
    <row r="426" spans="1:19" s="27" customFormat="1" ht="12.75">
      <c r="A426" s="23" t="s">
        <v>576</v>
      </c>
      <c r="B426" s="23" t="s">
        <v>472</v>
      </c>
      <c r="C426" s="23" t="s">
        <v>116</v>
      </c>
      <c r="D426" s="24">
        <v>40574</v>
      </c>
      <c r="E426" s="25">
        <v>33.049999999999997</v>
      </c>
      <c r="F426" s="26">
        <v>4622.87</v>
      </c>
      <c r="G426" s="26">
        <v>4327.79</v>
      </c>
      <c r="H426" s="26">
        <v>295.08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</row>
    <row r="427" spans="1:19" s="27" customFormat="1" ht="12.75">
      <c r="A427" s="23" t="s">
        <v>577</v>
      </c>
      <c r="B427" s="23" t="s">
        <v>115</v>
      </c>
      <c r="C427" s="23" t="s">
        <v>116</v>
      </c>
      <c r="D427" s="24">
        <v>41358</v>
      </c>
      <c r="E427" s="25">
        <v>20.260000000000002</v>
      </c>
      <c r="F427" s="26">
        <v>1124.0999999999999</v>
      </c>
      <c r="G427" s="26">
        <v>1124.0999999999999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</row>
    <row r="428" spans="1:19" s="27" customFormat="1" ht="12.75">
      <c r="A428" s="23" t="s">
        <v>578</v>
      </c>
      <c r="B428" s="23" t="s">
        <v>115</v>
      </c>
      <c r="C428" s="23" t="s">
        <v>116</v>
      </c>
      <c r="D428" s="24">
        <v>42826</v>
      </c>
      <c r="E428" s="25">
        <v>20.260000000000002</v>
      </c>
      <c r="F428" s="26">
        <v>1934.84</v>
      </c>
      <c r="G428" s="26">
        <v>1934.84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</row>
    <row r="429" spans="1:19" s="27" customFormat="1" ht="12.75">
      <c r="A429" s="23" t="s">
        <v>579</v>
      </c>
      <c r="B429" s="23" t="s">
        <v>580</v>
      </c>
      <c r="C429" s="23" t="s">
        <v>116</v>
      </c>
      <c r="D429" s="24">
        <v>37970</v>
      </c>
      <c r="E429" s="25">
        <v>26.31</v>
      </c>
      <c r="F429" s="26">
        <v>2458.13</v>
      </c>
      <c r="G429" s="26">
        <v>2458.13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</row>
    <row r="430" spans="1:19" s="27" customFormat="1" ht="12.75">
      <c r="A430" s="23" t="s">
        <v>581</v>
      </c>
      <c r="B430" s="23" t="s">
        <v>109</v>
      </c>
      <c r="C430" s="23" t="s">
        <v>110</v>
      </c>
      <c r="D430" s="24">
        <v>43414</v>
      </c>
      <c r="E430" s="25">
        <v>35.5</v>
      </c>
      <c r="F430" s="26">
        <v>1775</v>
      </c>
      <c r="G430" s="26">
        <v>0</v>
      </c>
      <c r="H430" s="26">
        <v>426</v>
      </c>
      <c r="I430" s="26">
        <v>1349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</row>
    <row r="431" spans="1:19" s="27" customFormat="1" ht="12.75">
      <c r="A431" s="23" t="s">
        <v>582</v>
      </c>
      <c r="B431" s="23" t="s">
        <v>101</v>
      </c>
      <c r="C431" s="23" t="s">
        <v>102</v>
      </c>
      <c r="D431" s="24">
        <v>33908</v>
      </c>
      <c r="E431" s="25">
        <v>40.25</v>
      </c>
      <c r="F431" s="26">
        <v>478.88</v>
      </c>
      <c r="G431" s="26">
        <v>161</v>
      </c>
      <c r="H431" s="26">
        <v>60.38</v>
      </c>
      <c r="I431" s="26">
        <v>241.5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16</v>
      </c>
      <c r="Q431" s="26">
        <v>0</v>
      </c>
      <c r="R431" s="26">
        <v>0</v>
      </c>
      <c r="S431" s="26">
        <v>0</v>
      </c>
    </row>
    <row r="432" spans="1:19" s="27" customFormat="1" ht="12.75">
      <c r="A432" s="23" t="s">
        <v>583</v>
      </c>
      <c r="B432" s="23" t="s">
        <v>155</v>
      </c>
      <c r="C432" s="23" t="s">
        <v>102</v>
      </c>
      <c r="D432" s="24">
        <v>33816</v>
      </c>
      <c r="E432" s="25">
        <v>40.25</v>
      </c>
      <c r="F432" s="26">
        <v>883.25</v>
      </c>
      <c r="G432" s="26">
        <v>603.75</v>
      </c>
      <c r="H432" s="26">
        <v>241.5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38</v>
      </c>
      <c r="Q432" s="26">
        <v>0</v>
      </c>
      <c r="R432" s="26">
        <v>0</v>
      </c>
      <c r="S432" s="26">
        <v>0</v>
      </c>
    </row>
    <row r="433" spans="1:19" s="27" customFormat="1" ht="12.75">
      <c r="A433" s="23" t="s">
        <v>584</v>
      </c>
      <c r="B433" s="23" t="s">
        <v>155</v>
      </c>
      <c r="C433" s="23" t="s">
        <v>102</v>
      </c>
      <c r="D433" s="24">
        <v>43238</v>
      </c>
      <c r="E433" s="25">
        <v>40.25</v>
      </c>
      <c r="F433" s="26">
        <v>211.25</v>
      </c>
      <c r="G433" s="26">
        <v>201.25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10</v>
      </c>
      <c r="Q433" s="26">
        <v>0</v>
      </c>
      <c r="R433" s="26">
        <v>0</v>
      </c>
      <c r="S433" s="26">
        <v>0</v>
      </c>
    </row>
    <row r="434" spans="1:19" s="27" customFormat="1" ht="12.75">
      <c r="A434" s="23" t="s">
        <v>585</v>
      </c>
      <c r="B434" s="23" t="s">
        <v>109</v>
      </c>
      <c r="C434" s="23" t="s">
        <v>110</v>
      </c>
      <c r="D434" s="24">
        <v>42532</v>
      </c>
      <c r="E434" s="25">
        <v>35.5</v>
      </c>
      <c r="F434" s="26">
        <v>781</v>
      </c>
      <c r="G434" s="26">
        <v>461.5</v>
      </c>
      <c r="H434" s="26">
        <v>319.5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</row>
    <row r="435" spans="1:19" s="27" customFormat="1" ht="12.75">
      <c r="A435" s="23" t="s">
        <v>586</v>
      </c>
      <c r="B435" s="23" t="s">
        <v>109</v>
      </c>
      <c r="C435" s="23" t="s">
        <v>110</v>
      </c>
      <c r="D435" s="24">
        <v>37827</v>
      </c>
      <c r="E435" s="25">
        <v>35.5</v>
      </c>
      <c r="F435" s="26">
        <v>37381.51</v>
      </c>
      <c r="G435" s="26">
        <v>14945.5</v>
      </c>
      <c r="H435" s="26">
        <v>12993.01</v>
      </c>
      <c r="I435" s="26">
        <v>9443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</row>
    <row r="436" spans="1:19" s="27" customFormat="1" ht="12.75">
      <c r="A436" s="23" t="s">
        <v>587</v>
      </c>
      <c r="B436" s="23" t="s">
        <v>115</v>
      </c>
      <c r="C436" s="23" t="s">
        <v>116</v>
      </c>
      <c r="D436" s="24">
        <v>43344</v>
      </c>
      <c r="E436" s="25">
        <v>20.260000000000002</v>
      </c>
      <c r="F436" s="26">
        <v>121.56</v>
      </c>
      <c r="G436" s="26">
        <v>121.56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</row>
    <row r="437" spans="1:19" s="27" customFormat="1" ht="12.75">
      <c r="A437" s="23" t="s">
        <v>588</v>
      </c>
      <c r="B437" s="23" t="s">
        <v>115</v>
      </c>
      <c r="C437" s="23" t="s">
        <v>116</v>
      </c>
      <c r="D437" s="24">
        <v>43240</v>
      </c>
      <c r="E437" s="25">
        <v>20.260000000000002</v>
      </c>
      <c r="F437" s="26">
        <v>3535.38</v>
      </c>
      <c r="G437" s="26">
        <v>3337.84</v>
      </c>
      <c r="H437" s="26">
        <v>197.54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</row>
    <row r="438" spans="1:19" s="27" customFormat="1" ht="12.75">
      <c r="A438" s="23" t="s">
        <v>589</v>
      </c>
      <c r="B438" s="23" t="s">
        <v>128</v>
      </c>
      <c r="C438" s="23" t="s">
        <v>129</v>
      </c>
      <c r="D438" s="24">
        <v>36328</v>
      </c>
      <c r="E438" s="25">
        <v>47.35</v>
      </c>
      <c r="F438" s="26">
        <v>102621.08</v>
      </c>
      <c r="G438" s="26">
        <v>80368.69</v>
      </c>
      <c r="H438" s="26">
        <v>5449.08</v>
      </c>
      <c r="I438" s="26">
        <v>12660.51</v>
      </c>
      <c r="J438" s="26">
        <v>0</v>
      </c>
      <c r="K438" s="26">
        <v>4142.8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</row>
    <row r="439" spans="1:19" s="27" customFormat="1" ht="12.75">
      <c r="A439" s="23" t="s">
        <v>590</v>
      </c>
      <c r="B439" s="23" t="s">
        <v>112</v>
      </c>
      <c r="C439" s="23" t="s">
        <v>113</v>
      </c>
      <c r="D439" s="24">
        <v>42492</v>
      </c>
      <c r="E439" s="25">
        <v>24.78</v>
      </c>
      <c r="F439" s="26">
        <v>24612.33</v>
      </c>
      <c r="G439" s="26">
        <v>20973.55</v>
      </c>
      <c r="H439" s="26">
        <v>1234.0999999999999</v>
      </c>
      <c r="I439" s="26">
        <v>1426.74</v>
      </c>
      <c r="J439" s="26">
        <v>0</v>
      </c>
      <c r="K439" s="26">
        <v>0</v>
      </c>
      <c r="L439" s="26">
        <v>778.56</v>
      </c>
      <c r="M439" s="26">
        <v>0</v>
      </c>
      <c r="N439" s="26">
        <v>0</v>
      </c>
      <c r="O439" s="26">
        <v>168.42</v>
      </c>
      <c r="P439" s="26">
        <v>0</v>
      </c>
      <c r="Q439" s="26">
        <v>30.96</v>
      </c>
      <c r="R439" s="26">
        <v>0</v>
      </c>
      <c r="S439" s="26">
        <v>0</v>
      </c>
    </row>
    <row r="440" spans="1:19" s="27" customFormat="1" ht="12.75">
      <c r="A440" s="23" t="s">
        <v>591</v>
      </c>
      <c r="B440" s="23" t="s">
        <v>282</v>
      </c>
      <c r="C440" s="23" t="s">
        <v>145</v>
      </c>
      <c r="D440" s="24">
        <v>43251</v>
      </c>
      <c r="E440" s="25">
        <v>15</v>
      </c>
      <c r="F440" s="26">
        <v>18534.38</v>
      </c>
      <c r="G440" s="26">
        <v>17032.5</v>
      </c>
      <c r="H440" s="26">
        <v>421.88</v>
      </c>
      <c r="I440" s="26">
        <v>0</v>
      </c>
      <c r="J440" s="26">
        <v>0</v>
      </c>
      <c r="K440" s="26">
        <v>120</v>
      </c>
      <c r="L440" s="26">
        <v>600</v>
      </c>
      <c r="M440" s="26">
        <v>360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</row>
    <row r="441" spans="1:19" s="27" customFormat="1" ht="12.75">
      <c r="A441" s="23" t="s">
        <v>592</v>
      </c>
      <c r="B441" s="23" t="s">
        <v>101</v>
      </c>
      <c r="C441" s="23" t="s">
        <v>102</v>
      </c>
      <c r="D441" s="24">
        <v>35769</v>
      </c>
      <c r="E441" s="25">
        <v>40.25</v>
      </c>
      <c r="F441" s="26">
        <v>957.76</v>
      </c>
      <c r="G441" s="26">
        <v>319.2</v>
      </c>
      <c r="H441" s="26">
        <v>119.71</v>
      </c>
      <c r="I441" s="26">
        <v>478.8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32</v>
      </c>
      <c r="Q441" s="26">
        <v>8.0500000000000007</v>
      </c>
      <c r="R441" s="26">
        <v>0</v>
      </c>
      <c r="S441" s="26">
        <v>0</v>
      </c>
    </row>
    <row r="442" spans="1:19" s="27" customFormat="1" ht="12.75">
      <c r="A442" s="23" t="s">
        <v>593</v>
      </c>
      <c r="B442" s="23" t="s">
        <v>118</v>
      </c>
      <c r="C442" s="23" t="s">
        <v>119</v>
      </c>
      <c r="D442" s="24">
        <v>43238</v>
      </c>
      <c r="E442" s="25">
        <v>42.05</v>
      </c>
      <c r="F442" s="26">
        <v>622.1</v>
      </c>
      <c r="G442" s="26">
        <v>387.6</v>
      </c>
      <c r="H442" s="26">
        <v>0</v>
      </c>
      <c r="I442" s="26">
        <v>193.8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40.700000000000003</v>
      </c>
      <c r="Q442" s="26">
        <v>0</v>
      </c>
      <c r="R442" s="26">
        <v>0</v>
      </c>
      <c r="S442" s="26">
        <v>0</v>
      </c>
    </row>
    <row r="443" spans="1:19" s="27" customFormat="1" ht="12.75">
      <c r="A443" s="23" t="s">
        <v>594</v>
      </c>
      <c r="B443" s="23" t="s">
        <v>595</v>
      </c>
      <c r="C443" s="23" t="s">
        <v>142</v>
      </c>
      <c r="D443" s="24">
        <v>36241</v>
      </c>
      <c r="E443" s="25">
        <v>34.909999999999997</v>
      </c>
      <c r="F443" s="26">
        <v>25897.24</v>
      </c>
      <c r="G443" s="26">
        <v>18375.36</v>
      </c>
      <c r="H443" s="26">
        <v>418.92</v>
      </c>
      <c r="I443" s="26">
        <v>0</v>
      </c>
      <c r="J443" s="26">
        <v>0</v>
      </c>
      <c r="K443" s="26">
        <v>5386.48</v>
      </c>
      <c r="L443" s="26">
        <v>821.52</v>
      </c>
      <c r="M443" s="26">
        <v>0</v>
      </c>
      <c r="N443" s="26">
        <v>0</v>
      </c>
      <c r="O443" s="26">
        <v>837.84</v>
      </c>
      <c r="P443" s="26">
        <v>0</v>
      </c>
      <c r="Q443" s="26">
        <v>57.12</v>
      </c>
      <c r="R443" s="26">
        <v>0</v>
      </c>
      <c r="S443" s="26">
        <v>0</v>
      </c>
    </row>
    <row r="444" spans="1:19" s="27" customFormat="1" ht="12.75">
      <c r="A444" s="23" t="s">
        <v>596</v>
      </c>
      <c r="B444" s="23" t="s">
        <v>597</v>
      </c>
      <c r="C444" s="23" t="s">
        <v>145</v>
      </c>
      <c r="D444" s="24">
        <v>42163</v>
      </c>
      <c r="E444" s="25">
        <v>61.78</v>
      </c>
      <c r="F444" s="26">
        <v>143805.68</v>
      </c>
      <c r="G444" s="26">
        <v>108152.14</v>
      </c>
      <c r="H444" s="26">
        <v>28080.71</v>
      </c>
      <c r="I444" s="26">
        <v>933.47</v>
      </c>
      <c r="J444" s="26">
        <v>0</v>
      </c>
      <c r="K444" s="26">
        <v>2119.92</v>
      </c>
      <c r="L444" s="26">
        <v>3201.6</v>
      </c>
      <c r="M444" s="26">
        <v>439.28</v>
      </c>
      <c r="N444" s="26">
        <v>878.56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</row>
    <row r="445" spans="1:19" s="27" customFormat="1" ht="12.75">
      <c r="A445" s="23" t="s">
        <v>598</v>
      </c>
      <c r="B445" s="23" t="s">
        <v>101</v>
      </c>
      <c r="C445" s="23" t="s">
        <v>102</v>
      </c>
      <c r="D445" s="24">
        <v>43024</v>
      </c>
      <c r="E445" s="25">
        <v>40.25</v>
      </c>
      <c r="F445" s="26">
        <v>917.5</v>
      </c>
      <c r="G445" s="26">
        <v>402.5</v>
      </c>
      <c r="H445" s="26">
        <v>0</v>
      </c>
      <c r="I445" s="26">
        <v>483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32</v>
      </c>
      <c r="Q445" s="26">
        <v>0</v>
      </c>
      <c r="R445" s="26">
        <v>0</v>
      </c>
      <c r="S445" s="26">
        <v>0</v>
      </c>
    </row>
    <row r="446" spans="1:19" s="27" customFormat="1" ht="12.75">
      <c r="A446" s="23" t="s">
        <v>599</v>
      </c>
      <c r="B446" s="23" t="s">
        <v>115</v>
      </c>
      <c r="C446" s="23" t="s">
        <v>116</v>
      </c>
      <c r="D446" s="24">
        <v>43034</v>
      </c>
      <c r="E446" s="25">
        <v>20.260000000000002</v>
      </c>
      <c r="F446" s="26">
        <v>790.14</v>
      </c>
      <c r="G446" s="26">
        <v>607.79999999999995</v>
      </c>
      <c r="H446" s="26">
        <v>182.34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</row>
    <row r="447" spans="1:19" s="27" customFormat="1" ht="12.75">
      <c r="A447" s="23" t="s">
        <v>600</v>
      </c>
      <c r="B447" s="23" t="s">
        <v>109</v>
      </c>
      <c r="C447" s="23" t="s">
        <v>110</v>
      </c>
      <c r="D447" s="24">
        <v>41788</v>
      </c>
      <c r="E447" s="25">
        <v>35.5</v>
      </c>
      <c r="F447" s="26">
        <v>4281.5</v>
      </c>
      <c r="G447" s="26">
        <v>1313.5</v>
      </c>
      <c r="H447" s="26">
        <v>846</v>
      </c>
      <c r="I447" s="26">
        <v>2122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</row>
    <row r="448" spans="1:19" s="27" customFormat="1" ht="12.75">
      <c r="A448" s="23" t="s">
        <v>601</v>
      </c>
      <c r="B448" s="23" t="s">
        <v>109</v>
      </c>
      <c r="C448" s="23" t="s">
        <v>110</v>
      </c>
      <c r="D448" s="24">
        <v>35298</v>
      </c>
      <c r="E448" s="25">
        <v>35.5</v>
      </c>
      <c r="F448" s="26">
        <v>4508.5</v>
      </c>
      <c r="G448" s="26">
        <v>2023.5</v>
      </c>
      <c r="H448" s="26">
        <v>1917</v>
      </c>
      <c r="I448" s="26">
        <v>568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</row>
    <row r="449" spans="1:19" s="27" customFormat="1" ht="12.75">
      <c r="A449" s="23" t="s">
        <v>602</v>
      </c>
      <c r="B449" s="23" t="s">
        <v>101</v>
      </c>
      <c r="C449" s="23" t="s">
        <v>102</v>
      </c>
      <c r="D449" s="24">
        <v>35833</v>
      </c>
      <c r="E449" s="25">
        <v>40.25</v>
      </c>
      <c r="F449" s="26">
        <v>744.64</v>
      </c>
      <c r="G449" s="26">
        <v>167.2</v>
      </c>
      <c r="H449" s="26">
        <v>266.95999999999998</v>
      </c>
      <c r="I449" s="26">
        <v>276.85000000000002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24</v>
      </c>
      <c r="Q449" s="26">
        <v>9.6300000000000008</v>
      </c>
      <c r="R449" s="26">
        <v>0</v>
      </c>
      <c r="S449" s="26">
        <v>0</v>
      </c>
    </row>
    <row r="450" spans="1:19" s="27" customFormat="1" ht="12.75">
      <c r="A450" s="23" t="s">
        <v>603</v>
      </c>
      <c r="B450" s="23" t="s">
        <v>118</v>
      </c>
      <c r="C450" s="23" t="s">
        <v>119</v>
      </c>
      <c r="D450" s="24">
        <v>42111</v>
      </c>
      <c r="E450" s="25">
        <v>42.05</v>
      </c>
      <c r="F450" s="26">
        <v>6589.52</v>
      </c>
      <c r="G450" s="26">
        <v>3311.95</v>
      </c>
      <c r="H450" s="26">
        <v>205.88</v>
      </c>
      <c r="I450" s="26">
        <v>2640.6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431.09</v>
      </c>
      <c r="Q450" s="26">
        <v>0</v>
      </c>
      <c r="R450" s="26">
        <v>0</v>
      </c>
      <c r="S450" s="26">
        <v>0</v>
      </c>
    </row>
    <row r="451" spans="1:19" s="27" customFormat="1" ht="12.75">
      <c r="A451" s="23" t="s">
        <v>604</v>
      </c>
      <c r="B451" s="23" t="s">
        <v>118</v>
      </c>
      <c r="C451" s="23" t="s">
        <v>119</v>
      </c>
      <c r="D451" s="24">
        <v>33474</v>
      </c>
      <c r="E451" s="25">
        <v>42.05</v>
      </c>
      <c r="F451" s="26">
        <v>5601.27</v>
      </c>
      <c r="G451" s="26">
        <v>3106.83</v>
      </c>
      <c r="H451" s="26">
        <v>0</v>
      </c>
      <c r="I451" s="26">
        <v>2128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366.44</v>
      </c>
      <c r="Q451" s="26">
        <v>0</v>
      </c>
      <c r="R451" s="26">
        <v>0</v>
      </c>
      <c r="S451" s="26">
        <v>0</v>
      </c>
    </row>
    <row r="452" spans="1:19" s="27" customFormat="1" ht="12.75">
      <c r="A452" s="23" t="s">
        <v>605</v>
      </c>
      <c r="B452" s="23" t="s">
        <v>101</v>
      </c>
      <c r="C452" s="23" t="s">
        <v>102</v>
      </c>
      <c r="D452" s="24">
        <v>43132</v>
      </c>
      <c r="E452" s="25">
        <v>40.25</v>
      </c>
      <c r="F452" s="26">
        <v>976.88</v>
      </c>
      <c r="G452" s="26">
        <v>301.88</v>
      </c>
      <c r="H452" s="26">
        <v>0</v>
      </c>
      <c r="I452" s="26">
        <v>638.4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31</v>
      </c>
      <c r="Q452" s="26">
        <v>5.6</v>
      </c>
      <c r="R452" s="26">
        <v>0</v>
      </c>
      <c r="S452" s="26">
        <v>0</v>
      </c>
    </row>
    <row r="453" spans="1:19" s="27" customFormat="1" ht="12.75">
      <c r="A453" s="23" t="s">
        <v>606</v>
      </c>
      <c r="B453" s="23" t="s">
        <v>118</v>
      </c>
      <c r="C453" s="23" t="s">
        <v>119</v>
      </c>
      <c r="D453" s="24">
        <v>39616</v>
      </c>
      <c r="E453" s="25">
        <v>42.05</v>
      </c>
      <c r="F453" s="26">
        <v>11450.55</v>
      </c>
      <c r="G453" s="26">
        <v>5378.0999999999995</v>
      </c>
      <c r="H453" s="26">
        <v>411.76</v>
      </c>
      <c r="I453" s="26">
        <v>4911.6000000000004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749.09</v>
      </c>
      <c r="Q453" s="26">
        <v>0</v>
      </c>
      <c r="R453" s="26">
        <v>0</v>
      </c>
      <c r="S453" s="26">
        <v>0</v>
      </c>
    </row>
    <row r="454" spans="1:19" s="27" customFormat="1" ht="12.75">
      <c r="A454" s="23" t="s">
        <v>607</v>
      </c>
      <c r="B454" s="23" t="s">
        <v>118</v>
      </c>
      <c r="C454" s="23" t="s">
        <v>119</v>
      </c>
      <c r="D454" s="24">
        <v>43039</v>
      </c>
      <c r="E454" s="25">
        <v>42.05</v>
      </c>
      <c r="F454" s="26">
        <v>920.63</v>
      </c>
      <c r="G454" s="26">
        <v>366</v>
      </c>
      <c r="H454" s="26">
        <v>0</v>
      </c>
      <c r="I454" s="26">
        <v>494.4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60.23</v>
      </c>
      <c r="Q454" s="26">
        <v>0</v>
      </c>
      <c r="R454" s="26">
        <v>0</v>
      </c>
      <c r="S454" s="26">
        <v>0</v>
      </c>
    </row>
    <row r="455" spans="1:19" s="27" customFormat="1" ht="12.75">
      <c r="A455" s="23" t="s">
        <v>608</v>
      </c>
      <c r="B455" s="23" t="s">
        <v>118</v>
      </c>
      <c r="C455" s="23" t="s">
        <v>119</v>
      </c>
      <c r="D455" s="24">
        <v>43156</v>
      </c>
      <c r="E455" s="25">
        <v>42.05</v>
      </c>
      <c r="F455" s="26">
        <v>1563.91</v>
      </c>
      <c r="G455" s="26">
        <v>0</v>
      </c>
      <c r="H455" s="26">
        <v>0</v>
      </c>
      <c r="I455" s="26">
        <v>1461.6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102.31</v>
      </c>
      <c r="Q455" s="26">
        <v>0</v>
      </c>
      <c r="R455" s="26">
        <v>0</v>
      </c>
      <c r="S455" s="26">
        <v>0</v>
      </c>
    </row>
    <row r="456" spans="1:19" s="27" customFormat="1" ht="12.75">
      <c r="A456" s="23" t="s">
        <v>609</v>
      </c>
      <c r="B456" s="23" t="s">
        <v>118</v>
      </c>
      <c r="C456" s="23" t="s">
        <v>119</v>
      </c>
      <c r="D456" s="24">
        <v>33882</v>
      </c>
      <c r="E456" s="25">
        <v>42.05</v>
      </c>
      <c r="F456" s="26">
        <v>2356.14</v>
      </c>
      <c r="G456" s="26">
        <v>1295.5999999999999</v>
      </c>
      <c r="H456" s="26">
        <v>0</v>
      </c>
      <c r="I456" s="26">
        <v>906.4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154.13999999999999</v>
      </c>
      <c r="Q456" s="26">
        <v>0</v>
      </c>
      <c r="R456" s="26">
        <v>0</v>
      </c>
      <c r="S456" s="26">
        <v>0</v>
      </c>
    </row>
    <row r="457" spans="1:19" s="27" customFormat="1" ht="12.75">
      <c r="A457" s="23" t="s">
        <v>610</v>
      </c>
      <c r="B457" s="23" t="s">
        <v>118</v>
      </c>
      <c r="C457" s="23" t="s">
        <v>119</v>
      </c>
      <c r="D457" s="24">
        <v>40375</v>
      </c>
      <c r="E457" s="25">
        <v>42.05</v>
      </c>
      <c r="F457" s="26">
        <v>344.97</v>
      </c>
      <c r="G457" s="26">
        <v>322.39999999999998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22.57</v>
      </c>
      <c r="Q457" s="26">
        <v>0</v>
      </c>
      <c r="R457" s="26">
        <v>0</v>
      </c>
      <c r="S457" s="26">
        <v>0</v>
      </c>
    </row>
    <row r="458" spans="1:19" s="27" customFormat="1" ht="12.75">
      <c r="A458" s="23" t="s">
        <v>611</v>
      </c>
      <c r="B458" s="23" t="s">
        <v>115</v>
      </c>
      <c r="C458" s="23" t="s">
        <v>116</v>
      </c>
      <c r="D458" s="24">
        <v>34961</v>
      </c>
      <c r="E458" s="25">
        <v>20.260000000000002</v>
      </c>
      <c r="F458" s="26">
        <v>1215.5999999999999</v>
      </c>
      <c r="G458" s="26">
        <v>1215.5999999999999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</row>
    <row r="459" spans="1:19" s="27" customFormat="1" ht="12.75">
      <c r="A459" s="23" t="s">
        <v>612</v>
      </c>
      <c r="B459" s="23" t="s">
        <v>144</v>
      </c>
      <c r="C459" s="23" t="s">
        <v>145</v>
      </c>
      <c r="D459" s="24">
        <v>37263</v>
      </c>
      <c r="E459" s="25">
        <v>45.76</v>
      </c>
      <c r="F459" s="26">
        <v>104932.18</v>
      </c>
      <c r="G459" s="26">
        <v>83289.710000000006</v>
      </c>
      <c r="H459" s="26">
        <v>7258.31</v>
      </c>
      <c r="I459" s="26">
        <v>0</v>
      </c>
      <c r="J459" s="26">
        <v>4556</v>
      </c>
      <c r="K459" s="26">
        <v>6175.36</v>
      </c>
      <c r="L459" s="26">
        <v>732.16</v>
      </c>
      <c r="M459" s="26">
        <v>1822.4</v>
      </c>
      <c r="N459" s="26">
        <v>1098.24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</row>
    <row r="460" spans="1:19" s="27" customFormat="1" ht="12.75">
      <c r="A460" s="23" t="s">
        <v>613</v>
      </c>
      <c r="B460" s="23" t="s">
        <v>101</v>
      </c>
      <c r="C460" s="23" t="s">
        <v>102</v>
      </c>
      <c r="D460" s="24">
        <v>34492</v>
      </c>
      <c r="E460" s="25">
        <v>40.25</v>
      </c>
      <c r="F460" s="26">
        <v>1158.51</v>
      </c>
      <c r="G460" s="26">
        <v>334.4</v>
      </c>
      <c r="H460" s="26">
        <v>582.86</v>
      </c>
      <c r="I460" s="26">
        <v>201.25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40</v>
      </c>
      <c r="Q460" s="26">
        <v>0</v>
      </c>
      <c r="R460" s="26">
        <v>0</v>
      </c>
      <c r="S460" s="26">
        <v>0</v>
      </c>
    </row>
    <row r="461" spans="1:19" s="27" customFormat="1" ht="12.75">
      <c r="A461" s="23" t="s">
        <v>614</v>
      </c>
      <c r="B461" s="23" t="s">
        <v>118</v>
      </c>
      <c r="C461" s="23" t="s">
        <v>119</v>
      </c>
      <c r="D461" s="24">
        <v>34497</v>
      </c>
      <c r="E461" s="25">
        <v>42.05</v>
      </c>
      <c r="F461" s="26">
        <v>7019.5</v>
      </c>
      <c r="G461" s="26">
        <v>3100.15</v>
      </c>
      <c r="H461" s="26">
        <v>343.13</v>
      </c>
      <c r="I461" s="26">
        <v>3117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459.22</v>
      </c>
      <c r="Q461" s="26">
        <v>0</v>
      </c>
      <c r="R461" s="26">
        <v>0</v>
      </c>
      <c r="S461" s="26">
        <v>0</v>
      </c>
    </row>
    <row r="462" spans="1:19" s="27" customFormat="1" ht="12.75">
      <c r="A462" s="23" t="s">
        <v>615</v>
      </c>
      <c r="B462" s="23" t="s">
        <v>144</v>
      </c>
      <c r="C462" s="23" t="s">
        <v>145</v>
      </c>
      <c r="D462" s="24">
        <v>30475</v>
      </c>
      <c r="E462" s="25">
        <v>44.76</v>
      </c>
      <c r="F462" s="26">
        <v>343.76</v>
      </c>
      <c r="G462" s="26">
        <v>0</v>
      </c>
      <c r="H462" s="26">
        <v>0</v>
      </c>
      <c r="I462" s="26">
        <v>0</v>
      </c>
      <c r="J462" s="26">
        <v>0</v>
      </c>
      <c r="K462" s="26">
        <v>343.76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</row>
    <row r="463" spans="1:19" s="27" customFormat="1" ht="12.75">
      <c r="A463" s="23" t="s">
        <v>616</v>
      </c>
      <c r="B463" s="23" t="s">
        <v>118</v>
      </c>
      <c r="C463" s="23" t="s">
        <v>119</v>
      </c>
      <c r="D463" s="24">
        <v>43238</v>
      </c>
      <c r="E463" s="25">
        <v>42.05</v>
      </c>
      <c r="F463" s="26">
        <v>344.97</v>
      </c>
      <c r="G463" s="26">
        <v>322.39999999999998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22.57</v>
      </c>
      <c r="Q463" s="26">
        <v>0</v>
      </c>
      <c r="R463" s="26">
        <v>0</v>
      </c>
      <c r="S463" s="26">
        <v>0</v>
      </c>
    </row>
    <row r="464" spans="1:19" s="27" customFormat="1" ht="12.75">
      <c r="A464" s="23" t="s">
        <v>617</v>
      </c>
      <c r="B464" s="23" t="s">
        <v>118</v>
      </c>
      <c r="C464" s="23" t="s">
        <v>119</v>
      </c>
      <c r="D464" s="24">
        <v>34894</v>
      </c>
      <c r="E464" s="25">
        <v>42.05</v>
      </c>
      <c r="F464" s="26">
        <v>59051.72</v>
      </c>
      <c r="G464" s="26">
        <v>37001.879999999997</v>
      </c>
      <c r="H464" s="26">
        <v>1939.52</v>
      </c>
      <c r="I464" s="26">
        <v>16247.1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3863.22</v>
      </c>
      <c r="Q464" s="26">
        <v>0</v>
      </c>
      <c r="R464" s="26">
        <v>0</v>
      </c>
      <c r="S464" s="26">
        <v>0</v>
      </c>
    </row>
    <row r="465" spans="1:19" s="27" customFormat="1" ht="12.75">
      <c r="A465" s="23" t="s">
        <v>618</v>
      </c>
      <c r="B465" s="23" t="s">
        <v>118</v>
      </c>
      <c r="C465" s="23" t="s">
        <v>119</v>
      </c>
      <c r="D465" s="24">
        <v>43379</v>
      </c>
      <c r="E465" s="25">
        <v>42.05</v>
      </c>
      <c r="F465" s="26">
        <v>1300.81</v>
      </c>
      <c r="G465" s="26">
        <v>638.9</v>
      </c>
      <c r="H465" s="26">
        <v>0</v>
      </c>
      <c r="I465" s="26">
        <v>576.79999999999995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85.11</v>
      </c>
      <c r="Q465" s="26">
        <v>0</v>
      </c>
      <c r="R465" s="26">
        <v>0</v>
      </c>
      <c r="S465" s="26">
        <v>0</v>
      </c>
    </row>
    <row r="466" spans="1:19" s="27" customFormat="1" ht="12.75">
      <c r="A466" s="23" t="s">
        <v>619</v>
      </c>
      <c r="B466" s="23" t="s">
        <v>101</v>
      </c>
      <c r="C466" s="23" t="s">
        <v>102</v>
      </c>
      <c r="D466" s="24">
        <v>41185</v>
      </c>
      <c r="E466" s="25">
        <v>40.25</v>
      </c>
      <c r="F466" s="26">
        <v>990.94</v>
      </c>
      <c r="G466" s="26">
        <v>322</v>
      </c>
      <c r="H466" s="26">
        <v>392.44</v>
      </c>
      <c r="I466" s="26">
        <v>241.5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35</v>
      </c>
      <c r="Q466" s="26">
        <v>0</v>
      </c>
      <c r="R466" s="26">
        <v>0</v>
      </c>
      <c r="S466" s="26">
        <v>0</v>
      </c>
    </row>
    <row r="467" spans="1:19" s="27" customFormat="1" ht="12.75">
      <c r="A467" s="23" t="s">
        <v>620</v>
      </c>
      <c r="B467" s="23" t="s">
        <v>112</v>
      </c>
      <c r="C467" s="23" t="s">
        <v>113</v>
      </c>
      <c r="D467" s="24">
        <v>43258</v>
      </c>
      <c r="E467" s="25">
        <v>14.97</v>
      </c>
      <c r="F467" s="26">
        <v>7603.52</v>
      </c>
      <c r="G467" s="26">
        <v>6719.85</v>
      </c>
      <c r="H467" s="26">
        <v>320.32</v>
      </c>
      <c r="I467" s="26">
        <v>542.89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20.46</v>
      </c>
      <c r="R467" s="26">
        <v>0</v>
      </c>
      <c r="S467" s="26">
        <v>0</v>
      </c>
    </row>
    <row r="468" spans="1:19" s="27" customFormat="1" ht="12.75">
      <c r="A468" s="23" t="s">
        <v>621</v>
      </c>
      <c r="B468" s="23" t="s">
        <v>118</v>
      </c>
      <c r="C468" s="23" t="s">
        <v>119</v>
      </c>
      <c r="D468" s="24">
        <v>42125</v>
      </c>
      <c r="E468" s="25">
        <v>42.05</v>
      </c>
      <c r="F468" s="26">
        <v>9530.15</v>
      </c>
      <c r="G468" s="26">
        <v>3514.8</v>
      </c>
      <c r="H468" s="26">
        <v>243.68</v>
      </c>
      <c r="I468" s="26">
        <v>5148.2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623.47</v>
      </c>
      <c r="Q468" s="26">
        <v>0</v>
      </c>
      <c r="R468" s="26">
        <v>0</v>
      </c>
      <c r="S468" s="26">
        <v>0</v>
      </c>
    </row>
    <row r="469" spans="1:19" s="27" customFormat="1" ht="12.75">
      <c r="A469" s="23" t="s">
        <v>622</v>
      </c>
      <c r="B469" s="23" t="s">
        <v>128</v>
      </c>
      <c r="C469" s="23" t="s">
        <v>129</v>
      </c>
      <c r="D469" s="24">
        <v>33031</v>
      </c>
      <c r="E469" s="25">
        <v>47.35</v>
      </c>
      <c r="F469" s="26">
        <v>109775.43</v>
      </c>
      <c r="G469" s="26">
        <v>86268.7</v>
      </c>
      <c r="H469" s="26">
        <v>6895.48</v>
      </c>
      <c r="I469" s="26">
        <v>13052.65</v>
      </c>
      <c r="J469" s="26">
        <v>0</v>
      </c>
      <c r="K469" s="26">
        <v>3558.6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</row>
    <row r="470" spans="1:19" s="27" customFormat="1" ht="12.75">
      <c r="A470" s="23" t="s">
        <v>623</v>
      </c>
      <c r="B470" s="23" t="s">
        <v>125</v>
      </c>
      <c r="C470" s="23" t="s">
        <v>126</v>
      </c>
      <c r="D470" s="24">
        <v>36465</v>
      </c>
      <c r="E470" s="25">
        <v>46.55</v>
      </c>
      <c r="F470" s="26">
        <v>88534.8</v>
      </c>
      <c r="G470" s="26">
        <v>87778.72</v>
      </c>
      <c r="H470" s="26">
        <v>756.08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</row>
    <row r="471" spans="1:19" s="27" customFormat="1" ht="12.75">
      <c r="A471" s="23" t="s">
        <v>624</v>
      </c>
      <c r="B471" s="23" t="s">
        <v>112</v>
      </c>
      <c r="C471" s="23" t="s">
        <v>113</v>
      </c>
      <c r="D471" s="24">
        <v>43332</v>
      </c>
      <c r="E471" s="25">
        <v>14.97</v>
      </c>
      <c r="F471" s="26">
        <v>4454.66</v>
      </c>
      <c r="G471" s="26">
        <v>3718.28</v>
      </c>
      <c r="H471" s="26">
        <v>320.32</v>
      </c>
      <c r="I471" s="26">
        <v>392.31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23.75</v>
      </c>
      <c r="R471" s="26">
        <v>0</v>
      </c>
      <c r="S471" s="26">
        <v>0</v>
      </c>
    </row>
    <row r="472" spans="1:19" s="27" customFormat="1" ht="12.75">
      <c r="A472" s="23" t="s">
        <v>625</v>
      </c>
      <c r="B472" s="23" t="s">
        <v>118</v>
      </c>
      <c r="C472" s="23" t="s">
        <v>119</v>
      </c>
      <c r="D472" s="24">
        <v>43238</v>
      </c>
      <c r="E472" s="25">
        <v>42.05</v>
      </c>
      <c r="F472" s="26">
        <v>1791.38</v>
      </c>
      <c r="G472" s="26">
        <v>825.65</v>
      </c>
      <c r="H472" s="26">
        <v>343.13</v>
      </c>
      <c r="I472" s="26">
        <v>505.4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117.2</v>
      </c>
      <c r="Q472" s="26">
        <v>0</v>
      </c>
      <c r="R472" s="26">
        <v>0</v>
      </c>
      <c r="S472" s="26">
        <v>0</v>
      </c>
    </row>
    <row r="473" spans="1:19" s="27" customFormat="1" ht="12.75">
      <c r="A473" s="23" t="s">
        <v>626</v>
      </c>
      <c r="B473" s="23" t="s">
        <v>101</v>
      </c>
      <c r="C473" s="23" t="s">
        <v>102</v>
      </c>
      <c r="D473" s="24">
        <v>42263</v>
      </c>
      <c r="E473" s="25">
        <v>40.25</v>
      </c>
      <c r="F473" s="26">
        <v>769.56</v>
      </c>
      <c r="G473" s="26">
        <v>644</v>
      </c>
      <c r="H473" s="26">
        <v>90.56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35</v>
      </c>
      <c r="Q473" s="26">
        <v>0</v>
      </c>
      <c r="R473" s="26">
        <v>0</v>
      </c>
      <c r="S473" s="26">
        <v>0</v>
      </c>
    </row>
    <row r="474" spans="1:19" s="27" customFormat="1" ht="12.75">
      <c r="A474" s="23" t="s">
        <v>627</v>
      </c>
      <c r="B474" s="23" t="s">
        <v>118</v>
      </c>
      <c r="C474" s="23" t="s">
        <v>119</v>
      </c>
      <c r="D474" s="24">
        <v>34295</v>
      </c>
      <c r="E474" s="25">
        <v>42.05</v>
      </c>
      <c r="F474" s="26">
        <v>2597.91</v>
      </c>
      <c r="G474" s="26">
        <v>842.35</v>
      </c>
      <c r="H474" s="26">
        <v>0</v>
      </c>
      <c r="I474" s="26">
        <v>1585.6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169.96</v>
      </c>
      <c r="Q474" s="26">
        <v>0</v>
      </c>
      <c r="R474" s="26">
        <v>0</v>
      </c>
      <c r="S474" s="26">
        <v>0</v>
      </c>
    </row>
    <row r="475" spans="1:19" s="27" customFormat="1" ht="12.75">
      <c r="A475" s="23" t="s">
        <v>628</v>
      </c>
      <c r="B475" s="23" t="s">
        <v>155</v>
      </c>
      <c r="C475" s="23" t="s">
        <v>102</v>
      </c>
      <c r="D475" s="24">
        <v>36453</v>
      </c>
      <c r="E475" s="25">
        <v>40.25</v>
      </c>
      <c r="F475" s="26">
        <v>3778.78</v>
      </c>
      <c r="G475" s="26">
        <v>1757.08</v>
      </c>
      <c r="H475" s="26">
        <v>754.7</v>
      </c>
      <c r="I475" s="26">
        <v>1127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140</v>
      </c>
      <c r="Q475" s="26">
        <v>0</v>
      </c>
      <c r="R475" s="26">
        <v>0</v>
      </c>
      <c r="S475" s="26">
        <v>0</v>
      </c>
    </row>
    <row r="476" spans="1:19" s="27" customFormat="1" ht="12.75">
      <c r="A476" s="23" t="s">
        <v>629</v>
      </c>
      <c r="B476" s="23" t="s">
        <v>155</v>
      </c>
      <c r="C476" s="23" t="s">
        <v>102</v>
      </c>
      <c r="D476" s="24">
        <v>34008</v>
      </c>
      <c r="E476" s="25">
        <v>40.25</v>
      </c>
      <c r="F476" s="26">
        <v>415.1</v>
      </c>
      <c r="G476" s="26">
        <v>334.4</v>
      </c>
      <c r="H476" s="26">
        <v>62.7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18</v>
      </c>
      <c r="Q476" s="26">
        <v>0</v>
      </c>
      <c r="R476" s="26">
        <v>0</v>
      </c>
      <c r="S476" s="26">
        <v>0</v>
      </c>
    </row>
    <row r="477" spans="1:19" s="27" customFormat="1" ht="12.75">
      <c r="A477" s="23" t="s">
        <v>630</v>
      </c>
      <c r="B477" s="23" t="s">
        <v>101</v>
      </c>
      <c r="C477" s="23" t="s">
        <v>102</v>
      </c>
      <c r="D477" s="24">
        <v>39416</v>
      </c>
      <c r="E477" s="25">
        <v>40.25</v>
      </c>
      <c r="F477" s="26">
        <v>843</v>
      </c>
      <c r="G477" s="26">
        <v>684.25</v>
      </c>
      <c r="H477" s="26">
        <v>120.75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38</v>
      </c>
      <c r="Q477" s="26">
        <v>0</v>
      </c>
      <c r="R477" s="26">
        <v>0</v>
      </c>
      <c r="S477" s="26">
        <v>0</v>
      </c>
    </row>
    <row r="478" spans="1:19" s="27" customFormat="1" ht="12.75">
      <c r="A478" s="23" t="s">
        <v>631</v>
      </c>
      <c r="B478" s="23" t="s">
        <v>105</v>
      </c>
      <c r="C478" s="23" t="s">
        <v>106</v>
      </c>
      <c r="D478" s="24">
        <v>42474</v>
      </c>
      <c r="E478" s="25">
        <v>49.25</v>
      </c>
      <c r="F478" s="26">
        <v>1182</v>
      </c>
      <c r="G478" s="26">
        <v>1182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</row>
    <row r="479" spans="1:19" s="27" customFormat="1" ht="12.75">
      <c r="A479" s="23" t="s">
        <v>632</v>
      </c>
      <c r="B479" s="23" t="s">
        <v>101</v>
      </c>
      <c r="C479" s="23" t="s">
        <v>102</v>
      </c>
      <c r="D479" s="24">
        <v>43167</v>
      </c>
      <c r="E479" s="25">
        <v>40.25</v>
      </c>
      <c r="F479" s="26">
        <v>676</v>
      </c>
      <c r="G479" s="26">
        <v>644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32</v>
      </c>
      <c r="Q479" s="26">
        <v>0</v>
      </c>
      <c r="R479" s="26">
        <v>0</v>
      </c>
      <c r="S479" s="26">
        <v>0</v>
      </c>
    </row>
    <row r="480" spans="1:19" s="27" customFormat="1" ht="12.75">
      <c r="A480" s="23" t="s">
        <v>633</v>
      </c>
      <c r="B480" s="23" t="s">
        <v>101</v>
      </c>
      <c r="C480" s="23" t="s">
        <v>102</v>
      </c>
      <c r="D480" s="24">
        <v>34040</v>
      </c>
      <c r="E480" s="25">
        <v>40.25</v>
      </c>
      <c r="F480" s="26">
        <v>295.75</v>
      </c>
      <c r="G480" s="26">
        <v>281.75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14</v>
      </c>
      <c r="Q480" s="26">
        <v>0</v>
      </c>
      <c r="R480" s="26">
        <v>0</v>
      </c>
      <c r="S480" s="26">
        <v>0</v>
      </c>
    </row>
    <row r="481" spans="1:19" s="27" customFormat="1" ht="12.75">
      <c r="A481" s="23" t="s">
        <v>634</v>
      </c>
      <c r="B481" s="23" t="s">
        <v>115</v>
      </c>
      <c r="C481" s="23" t="s">
        <v>116</v>
      </c>
      <c r="D481" s="24">
        <v>40226</v>
      </c>
      <c r="E481" s="25">
        <v>20.260000000000002</v>
      </c>
      <c r="F481" s="26">
        <v>2253.9299999999998</v>
      </c>
      <c r="G481" s="26">
        <v>2253.9299999999998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</row>
    <row r="482" spans="1:19" s="27" customFormat="1" ht="12.75">
      <c r="A482" s="23" t="s">
        <v>635</v>
      </c>
      <c r="B482" s="23" t="s">
        <v>101</v>
      </c>
      <c r="C482" s="23" t="s">
        <v>102</v>
      </c>
      <c r="D482" s="24">
        <v>39333</v>
      </c>
      <c r="E482" s="25">
        <v>40.25</v>
      </c>
      <c r="F482" s="26">
        <v>249.5</v>
      </c>
      <c r="G482" s="26">
        <v>0</v>
      </c>
      <c r="H482" s="26">
        <v>241.5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8</v>
      </c>
      <c r="Q482" s="26">
        <v>0</v>
      </c>
      <c r="R482" s="26">
        <v>0</v>
      </c>
      <c r="S482" s="26">
        <v>0</v>
      </c>
    </row>
    <row r="483" spans="1:19" s="27" customFormat="1" ht="12.75">
      <c r="A483" s="23" t="s">
        <v>636</v>
      </c>
      <c r="B483" s="23" t="s">
        <v>109</v>
      </c>
      <c r="C483" s="23" t="s">
        <v>110</v>
      </c>
      <c r="D483" s="24">
        <v>35300</v>
      </c>
      <c r="E483" s="25">
        <v>35.5</v>
      </c>
      <c r="F483" s="26">
        <v>25404</v>
      </c>
      <c r="G483" s="26">
        <v>6816</v>
      </c>
      <c r="H483" s="26">
        <v>8940</v>
      </c>
      <c r="I483" s="26">
        <v>9648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</row>
    <row r="484" spans="1:19" s="27" customFormat="1" ht="12.75">
      <c r="A484" s="23" t="s">
        <v>637</v>
      </c>
      <c r="B484" s="23" t="s">
        <v>118</v>
      </c>
      <c r="C484" s="23" t="s">
        <v>119</v>
      </c>
      <c r="D484" s="24">
        <v>43238</v>
      </c>
      <c r="E484" s="25">
        <v>42.05</v>
      </c>
      <c r="F484" s="26">
        <v>1300.69</v>
      </c>
      <c r="G484" s="26">
        <v>1054.4000000000001</v>
      </c>
      <c r="H484" s="26">
        <v>0</v>
      </c>
      <c r="I484" s="26">
        <v>161.19999999999999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85.09</v>
      </c>
      <c r="Q484" s="26">
        <v>0</v>
      </c>
      <c r="R484" s="26">
        <v>0</v>
      </c>
      <c r="S484" s="26">
        <v>0</v>
      </c>
    </row>
    <row r="485" spans="1:19" s="27" customFormat="1" ht="12.75">
      <c r="A485" s="23" t="s">
        <v>638</v>
      </c>
      <c r="B485" s="23" t="s">
        <v>448</v>
      </c>
      <c r="C485" s="23" t="s">
        <v>119</v>
      </c>
      <c r="D485" s="24">
        <v>38577</v>
      </c>
      <c r="E485" s="25">
        <v>42.05</v>
      </c>
      <c r="F485" s="26">
        <v>930.1</v>
      </c>
      <c r="G485" s="26">
        <v>594.75</v>
      </c>
      <c r="H485" s="26">
        <v>0</v>
      </c>
      <c r="I485" s="26">
        <v>274.5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60.85</v>
      </c>
      <c r="Q485" s="26">
        <v>0</v>
      </c>
      <c r="R485" s="26">
        <v>0</v>
      </c>
      <c r="S485" s="26">
        <v>0</v>
      </c>
    </row>
    <row r="486" spans="1:19" s="27" customFormat="1" ht="12.75">
      <c r="A486" s="23" t="s">
        <v>639</v>
      </c>
      <c r="B486" s="23" t="s">
        <v>201</v>
      </c>
      <c r="C486" s="23" t="s">
        <v>36</v>
      </c>
      <c r="D486" s="24">
        <v>38626</v>
      </c>
      <c r="E486" s="25">
        <v>45.76</v>
      </c>
      <c r="F486" s="26">
        <v>114373.84</v>
      </c>
      <c r="G486" s="26">
        <v>83324.479999999996</v>
      </c>
      <c r="H486" s="26">
        <v>15510.96</v>
      </c>
      <c r="I486" s="26">
        <v>0</v>
      </c>
      <c r="J486" s="26">
        <v>6386.4</v>
      </c>
      <c r="K486" s="26">
        <v>6589.44</v>
      </c>
      <c r="L486" s="26">
        <v>0</v>
      </c>
      <c r="M486" s="26">
        <v>1464.32</v>
      </c>
      <c r="N486" s="26">
        <v>1098.24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</row>
    <row r="487" spans="1:19" s="27" customFormat="1" ht="12.75">
      <c r="A487" s="23" t="s">
        <v>640</v>
      </c>
      <c r="B487" s="23" t="s">
        <v>118</v>
      </c>
      <c r="C487" s="23" t="s">
        <v>119</v>
      </c>
      <c r="D487" s="24">
        <v>42476</v>
      </c>
      <c r="E487" s="25">
        <v>42.05</v>
      </c>
      <c r="F487" s="26">
        <v>2092.54</v>
      </c>
      <c r="G487" s="26">
        <v>1437.05</v>
      </c>
      <c r="H487" s="26">
        <v>0</v>
      </c>
      <c r="I487" s="26">
        <v>518.6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136.88999999999999</v>
      </c>
      <c r="Q487" s="26">
        <v>0</v>
      </c>
      <c r="R487" s="26">
        <v>0</v>
      </c>
      <c r="S487" s="26">
        <v>0</v>
      </c>
    </row>
    <row r="488" spans="1:19" s="27" customFormat="1" ht="12.75">
      <c r="A488" s="23" t="s">
        <v>641</v>
      </c>
      <c r="B488" s="23" t="s">
        <v>109</v>
      </c>
      <c r="C488" s="23" t="s">
        <v>110</v>
      </c>
      <c r="D488" s="24">
        <v>43010</v>
      </c>
      <c r="E488" s="25">
        <v>35.5</v>
      </c>
      <c r="F488" s="26">
        <v>2158.75</v>
      </c>
      <c r="G488" s="26">
        <v>1124</v>
      </c>
      <c r="H488" s="26">
        <v>894.75</v>
      </c>
      <c r="I488" s="26">
        <v>140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</row>
    <row r="489" spans="1:19" s="27" customFormat="1" ht="12.75">
      <c r="A489" s="23" t="s">
        <v>642</v>
      </c>
      <c r="B489" s="23" t="s">
        <v>643</v>
      </c>
      <c r="C489" s="23" t="s">
        <v>145</v>
      </c>
      <c r="D489" s="24">
        <v>33091</v>
      </c>
      <c r="E489" s="25">
        <v>48.96</v>
      </c>
      <c r="F489" s="26">
        <v>117567.4</v>
      </c>
      <c r="G489" s="26">
        <v>83321.440000000002</v>
      </c>
      <c r="H489" s="26">
        <v>15266.6</v>
      </c>
      <c r="I489" s="26">
        <v>0</v>
      </c>
      <c r="J489" s="26">
        <v>979.2</v>
      </c>
      <c r="K489" s="26">
        <v>11350.16</v>
      </c>
      <c r="L489" s="26">
        <v>2341.52</v>
      </c>
      <c r="M489" s="26">
        <v>1175.04</v>
      </c>
      <c r="N489" s="26">
        <v>1958.4</v>
      </c>
      <c r="O489" s="26">
        <v>0</v>
      </c>
      <c r="P489" s="26">
        <v>0</v>
      </c>
      <c r="Q489" s="26">
        <v>0</v>
      </c>
      <c r="R489" s="26">
        <v>1175.04</v>
      </c>
      <c r="S489" s="26">
        <v>0</v>
      </c>
    </row>
    <row r="490" spans="1:19" s="27" customFormat="1" ht="12.75">
      <c r="A490" s="23" t="s">
        <v>644</v>
      </c>
      <c r="B490" s="23" t="s">
        <v>118</v>
      </c>
      <c r="C490" s="23" t="s">
        <v>119</v>
      </c>
      <c r="D490" s="24">
        <v>43131</v>
      </c>
      <c r="E490" s="25">
        <v>42.05</v>
      </c>
      <c r="F490" s="26">
        <v>1042.93</v>
      </c>
      <c r="G490" s="26">
        <v>758.1</v>
      </c>
      <c r="H490" s="26">
        <v>0</v>
      </c>
      <c r="I490" s="26">
        <v>216.6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68.23</v>
      </c>
      <c r="Q490" s="26">
        <v>0</v>
      </c>
      <c r="R490" s="26">
        <v>0</v>
      </c>
      <c r="S490" s="26">
        <v>0</v>
      </c>
    </row>
    <row r="491" spans="1:19" s="27" customFormat="1" ht="12.75">
      <c r="A491" s="23" t="s">
        <v>645</v>
      </c>
      <c r="B491" s="23" t="s">
        <v>118</v>
      </c>
      <c r="C491" s="23" t="s">
        <v>119</v>
      </c>
      <c r="D491" s="24">
        <v>34894</v>
      </c>
      <c r="E491" s="25">
        <v>42.05</v>
      </c>
      <c r="F491" s="26">
        <v>3519.02</v>
      </c>
      <c r="G491" s="26">
        <v>1888</v>
      </c>
      <c r="H491" s="26">
        <v>0</v>
      </c>
      <c r="I491" s="26">
        <v>1400.8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230.22</v>
      </c>
      <c r="Q491" s="26">
        <v>0</v>
      </c>
      <c r="R491" s="26">
        <v>0</v>
      </c>
      <c r="S491" s="26">
        <v>0</v>
      </c>
    </row>
    <row r="492" spans="1:19" s="27" customFormat="1" ht="12.75">
      <c r="A492" s="23" t="s">
        <v>646</v>
      </c>
      <c r="B492" s="23" t="s">
        <v>118</v>
      </c>
      <c r="C492" s="23" t="s">
        <v>119</v>
      </c>
      <c r="D492" s="24">
        <v>39304</v>
      </c>
      <c r="E492" s="25">
        <v>42.05</v>
      </c>
      <c r="F492" s="26">
        <v>2549.5700000000002</v>
      </c>
      <c r="G492" s="26">
        <v>1367</v>
      </c>
      <c r="H492" s="26">
        <v>243.68</v>
      </c>
      <c r="I492" s="26">
        <v>772.1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166.79</v>
      </c>
      <c r="Q492" s="26">
        <v>0</v>
      </c>
      <c r="R492" s="26">
        <v>0</v>
      </c>
      <c r="S492" s="26">
        <v>0</v>
      </c>
    </row>
    <row r="493" spans="1:19" s="27" customFormat="1" ht="12.75">
      <c r="A493" s="23" t="s">
        <v>647</v>
      </c>
      <c r="B493" s="23" t="s">
        <v>118</v>
      </c>
      <c r="C493" s="23" t="s">
        <v>119</v>
      </c>
      <c r="D493" s="24">
        <v>34347</v>
      </c>
      <c r="E493" s="25">
        <v>42.05</v>
      </c>
      <c r="F493" s="26">
        <v>466.57</v>
      </c>
      <c r="G493" s="26">
        <v>339.15</v>
      </c>
      <c r="H493" s="26">
        <v>0</v>
      </c>
      <c r="I493" s="26">
        <v>96.9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30.52</v>
      </c>
      <c r="Q493" s="26">
        <v>0</v>
      </c>
      <c r="R493" s="26">
        <v>0</v>
      </c>
      <c r="S493" s="26">
        <v>0</v>
      </c>
    </row>
    <row r="494" spans="1:19" s="27" customFormat="1" ht="12.75">
      <c r="A494" s="23" t="s">
        <v>648</v>
      </c>
      <c r="B494" s="23" t="s">
        <v>118</v>
      </c>
      <c r="C494" s="23" t="s">
        <v>119</v>
      </c>
      <c r="D494" s="24">
        <v>43393</v>
      </c>
      <c r="E494" s="25">
        <v>42.05</v>
      </c>
      <c r="F494" s="26">
        <v>1220.98</v>
      </c>
      <c r="G494" s="26">
        <v>646.70000000000005</v>
      </c>
      <c r="H494" s="26">
        <v>0</v>
      </c>
      <c r="I494" s="26">
        <v>494.4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79.88</v>
      </c>
      <c r="Q494" s="26">
        <v>0</v>
      </c>
      <c r="R494" s="26">
        <v>0</v>
      </c>
      <c r="S494" s="26">
        <v>0</v>
      </c>
    </row>
    <row r="495" spans="1:19" s="27" customFormat="1" ht="12.75">
      <c r="A495" s="23" t="s">
        <v>649</v>
      </c>
      <c r="B495" s="23" t="s">
        <v>115</v>
      </c>
      <c r="C495" s="23" t="s">
        <v>116</v>
      </c>
      <c r="D495" s="24">
        <v>40414</v>
      </c>
      <c r="E495" s="25">
        <v>20.260000000000002</v>
      </c>
      <c r="F495" s="26">
        <v>774.95</v>
      </c>
      <c r="G495" s="26">
        <v>774.95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</row>
    <row r="496" spans="1:19" s="27" customFormat="1" ht="12.75">
      <c r="A496" s="23" t="s">
        <v>650</v>
      </c>
      <c r="B496" s="23" t="s">
        <v>487</v>
      </c>
      <c r="C496" s="23" t="s">
        <v>145</v>
      </c>
      <c r="D496" s="24">
        <v>36521</v>
      </c>
      <c r="E496" s="25">
        <v>48.96</v>
      </c>
      <c r="F496" s="26">
        <v>120952.36</v>
      </c>
      <c r="G496" s="26">
        <v>88771.92</v>
      </c>
      <c r="H496" s="26">
        <v>18688.88</v>
      </c>
      <c r="I496" s="26">
        <v>0</v>
      </c>
      <c r="J496" s="26">
        <v>957.8</v>
      </c>
      <c r="K496" s="26">
        <v>7441.92</v>
      </c>
      <c r="L496" s="26">
        <v>2350.08</v>
      </c>
      <c r="M496" s="26">
        <v>1566.72</v>
      </c>
      <c r="N496" s="26">
        <v>1175.04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</row>
    <row r="497" spans="1:19" s="27" customFormat="1" ht="12.75">
      <c r="A497" s="23" t="s">
        <v>651</v>
      </c>
      <c r="B497" s="23" t="s">
        <v>112</v>
      </c>
      <c r="C497" s="23" t="s">
        <v>113</v>
      </c>
      <c r="D497" s="24">
        <v>41313</v>
      </c>
      <c r="E497" s="25">
        <v>24.78</v>
      </c>
      <c r="F497" s="26">
        <v>28497.13</v>
      </c>
      <c r="G497" s="26">
        <v>23923.759999999998</v>
      </c>
      <c r="H497" s="26">
        <v>2136.35</v>
      </c>
      <c r="I497" s="26">
        <v>1426.74</v>
      </c>
      <c r="J497" s="26">
        <v>0</v>
      </c>
      <c r="K497" s="26">
        <v>0</v>
      </c>
      <c r="L497" s="26">
        <v>971.04</v>
      </c>
      <c r="M497" s="26">
        <v>0</v>
      </c>
      <c r="N497" s="26">
        <v>0</v>
      </c>
      <c r="O497" s="26">
        <v>0</v>
      </c>
      <c r="P497" s="26">
        <v>0</v>
      </c>
      <c r="Q497" s="26">
        <v>39.24</v>
      </c>
      <c r="R497" s="26">
        <v>0</v>
      </c>
      <c r="S497" s="26">
        <v>0</v>
      </c>
    </row>
    <row r="498" spans="1:19" s="27" customFormat="1" ht="12.75">
      <c r="A498" s="23" t="s">
        <v>652</v>
      </c>
      <c r="B498" s="23" t="s">
        <v>101</v>
      </c>
      <c r="C498" s="23" t="s">
        <v>102</v>
      </c>
      <c r="D498" s="24">
        <v>33845</v>
      </c>
      <c r="E498" s="25">
        <v>40.25</v>
      </c>
      <c r="F498" s="26">
        <v>1557.38</v>
      </c>
      <c r="G498" s="26">
        <v>0</v>
      </c>
      <c r="H498" s="26">
        <v>1267.8800000000001</v>
      </c>
      <c r="I498" s="26">
        <v>241.5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48</v>
      </c>
      <c r="Q498" s="26">
        <v>0</v>
      </c>
      <c r="R498" s="26">
        <v>0</v>
      </c>
      <c r="S498" s="26">
        <v>0</v>
      </c>
    </row>
    <row r="499" spans="1:19" s="27" customFormat="1" ht="12.75">
      <c r="A499" s="23" t="s">
        <v>653</v>
      </c>
      <c r="B499" s="23" t="s">
        <v>118</v>
      </c>
      <c r="C499" s="23" t="s">
        <v>119</v>
      </c>
      <c r="D499" s="24">
        <v>43013</v>
      </c>
      <c r="E499" s="25">
        <v>42.05</v>
      </c>
      <c r="F499" s="26">
        <v>4399.57</v>
      </c>
      <c r="G499" s="26">
        <v>2052.5</v>
      </c>
      <c r="H499" s="26">
        <v>686.26</v>
      </c>
      <c r="I499" s="26">
        <v>1373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287.81</v>
      </c>
      <c r="Q499" s="26">
        <v>0</v>
      </c>
      <c r="R499" s="26">
        <v>0</v>
      </c>
      <c r="S499" s="26">
        <v>0</v>
      </c>
    </row>
    <row r="500" spans="1:19" s="27" customFormat="1" ht="12.75">
      <c r="A500" s="23" t="s">
        <v>654</v>
      </c>
      <c r="B500" s="23" t="s">
        <v>101</v>
      </c>
      <c r="C500" s="23" t="s">
        <v>102</v>
      </c>
      <c r="D500" s="24">
        <v>34055</v>
      </c>
      <c r="E500" s="25">
        <v>40.25</v>
      </c>
      <c r="F500" s="26">
        <v>632.82000000000005</v>
      </c>
      <c r="G500" s="26">
        <v>140.88</v>
      </c>
      <c r="H500" s="26">
        <v>30.19</v>
      </c>
      <c r="I500" s="26">
        <v>442.75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19</v>
      </c>
      <c r="Q500" s="26">
        <v>0</v>
      </c>
      <c r="R500" s="26">
        <v>0</v>
      </c>
      <c r="S500" s="26">
        <v>0</v>
      </c>
    </row>
    <row r="501" spans="1:19" s="27" customFormat="1" ht="12.75">
      <c r="A501" s="23" t="s">
        <v>655</v>
      </c>
      <c r="B501" s="23" t="s">
        <v>118</v>
      </c>
      <c r="C501" s="23" t="s">
        <v>119</v>
      </c>
      <c r="D501" s="24">
        <v>43238</v>
      </c>
      <c r="E501" s="25">
        <v>42.05</v>
      </c>
      <c r="F501" s="26">
        <v>4636.7700000000004</v>
      </c>
      <c r="G501" s="26">
        <v>1992.6</v>
      </c>
      <c r="H501" s="26">
        <v>343.13</v>
      </c>
      <c r="I501" s="26">
        <v>1997.7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303.33999999999997</v>
      </c>
      <c r="Q501" s="26">
        <v>0</v>
      </c>
      <c r="R501" s="26">
        <v>0</v>
      </c>
      <c r="S501" s="26">
        <v>0</v>
      </c>
    </row>
    <row r="502" spans="1:19" s="27" customFormat="1" ht="12.75">
      <c r="A502" s="23" t="s">
        <v>656</v>
      </c>
      <c r="B502" s="23" t="s">
        <v>125</v>
      </c>
      <c r="C502" s="23" t="s">
        <v>126</v>
      </c>
      <c r="D502" s="24">
        <v>42153</v>
      </c>
      <c r="E502" s="25">
        <v>46.55</v>
      </c>
      <c r="F502" s="26">
        <v>81834.39</v>
      </c>
      <c r="G502" s="26">
        <v>80514.63</v>
      </c>
      <c r="H502" s="26">
        <v>1319.76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</row>
    <row r="503" spans="1:19" s="27" customFormat="1" ht="12.75">
      <c r="A503" s="23" t="s">
        <v>657</v>
      </c>
      <c r="B503" s="23" t="s">
        <v>118</v>
      </c>
      <c r="C503" s="23" t="s">
        <v>119</v>
      </c>
      <c r="D503" s="24">
        <v>35981</v>
      </c>
      <c r="E503" s="25">
        <v>42.05</v>
      </c>
      <c r="F503" s="26">
        <v>2259.4</v>
      </c>
      <c r="G503" s="26">
        <v>1246.75</v>
      </c>
      <c r="H503" s="26">
        <v>343.13</v>
      </c>
      <c r="I503" s="26">
        <v>521.70000000000005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147.82</v>
      </c>
      <c r="Q503" s="26">
        <v>0</v>
      </c>
      <c r="R503" s="26">
        <v>0</v>
      </c>
      <c r="S503" s="26">
        <v>0</v>
      </c>
    </row>
    <row r="504" spans="1:19" s="27" customFormat="1" ht="12.75">
      <c r="A504" s="23" t="s">
        <v>658</v>
      </c>
      <c r="B504" s="23" t="s">
        <v>118</v>
      </c>
      <c r="C504" s="23" t="s">
        <v>119</v>
      </c>
      <c r="D504" s="24">
        <v>43390</v>
      </c>
      <c r="E504" s="25">
        <v>42.05</v>
      </c>
      <c r="F504" s="26">
        <v>776.82</v>
      </c>
      <c r="G504" s="26">
        <v>396.4</v>
      </c>
      <c r="H504" s="26">
        <v>0</v>
      </c>
      <c r="I504" s="26">
        <v>329.6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50.82</v>
      </c>
      <c r="Q504" s="26">
        <v>0</v>
      </c>
      <c r="R504" s="26">
        <v>0</v>
      </c>
      <c r="S504" s="26">
        <v>0</v>
      </c>
    </row>
    <row r="505" spans="1:19" s="27" customFormat="1" ht="12.75">
      <c r="A505" s="23" t="s">
        <v>659</v>
      </c>
      <c r="B505" s="23" t="s">
        <v>660</v>
      </c>
      <c r="C505" s="23" t="s">
        <v>36</v>
      </c>
      <c r="D505" s="24">
        <v>38626</v>
      </c>
      <c r="E505" s="25">
        <v>51.48</v>
      </c>
      <c r="F505" s="26">
        <v>128948.62</v>
      </c>
      <c r="G505" s="26">
        <v>93389.119999999995</v>
      </c>
      <c r="H505" s="26">
        <v>17675.82</v>
      </c>
      <c r="I505" s="26">
        <v>0</v>
      </c>
      <c r="J505" s="26">
        <v>7184.8</v>
      </c>
      <c r="K505" s="26">
        <v>7404.16</v>
      </c>
      <c r="L505" s="26">
        <v>0</v>
      </c>
      <c r="M505" s="26">
        <v>1647.36</v>
      </c>
      <c r="N505" s="26">
        <v>1235.52</v>
      </c>
      <c r="O505" s="26">
        <v>0</v>
      </c>
      <c r="P505" s="26">
        <v>0</v>
      </c>
      <c r="Q505" s="26">
        <v>0</v>
      </c>
      <c r="R505" s="26">
        <v>0</v>
      </c>
      <c r="S505" s="26">
        <v>411.84</v>
      </c>
    </row>
    <row r="506" spans="1:19" s="27" customFormat="1" ht="12.75">
      <c r="A506" s="23" t="s">
        <v>661</v>
      </c>
      <c r="B506" s="23" t="s">
        <v>118</v>
      </c>
      <c r="C506" s="23" t="s">
        <v>119</v>
      </c>
      <c r="D506" s="24">
        <v>43020</v>
      </c>
      <c r="E506" s="25">
        <v>42.05</v>
      </c>
      <c r="F506" s="26">
        <v>529.01</v>
      </c>
      <c r="G506" s="26">
        <v>329.6</v>
      </c>
      <c r="H506" s="26">
        <v>0</v>
      </c>
      <c r="I506" s="26">
        <v>164.8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34.61</v>
      </c>
      <c r="Q506" s="26">
        <v>0</v>
      </c>
      <c r="R506" s="26">
        <v>0</v>
      </c>
      <c r="S506" s="26">
        <v>0</v>
      </c>
    </row>
    <row r="507" spans="1:19" s="27" customFormat="1" ht="12.75">
      <c r="A507" s="23" t="s">
        <v>662</v>
      </c>
      <c r="B507" s="23" t="s">
        <v>118</v>
      </c>
      <c r="C507" s="23" t="s">
        <v>119</v>
      </c>
      <c r="D507" s="24">
        <v>43413</v>
      </c>
      <c r="E507" s="25">
        <v>42.05</v>
      </c>
      <c r="F507" s="26">
        <v>705.34</v>
      </c>
      <c r="G507" s="26">
        <v>329.6</v>
      </c>
      <c r="H507" s="26">
        <v>0</v>
      </c>
      <c r="I507" s="26">
        <v>329.6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46.14</v>
      </c>
      <c r="Q507" s="26">
        <v>0</v>
      </c>
      <c r="R507" s="26">
        <v>0</v>
      </c>
      <c r="S507" s="26">
        <v>0</v>
      </c>
    </row>
    <row r="508" spans="1:19" s="27" customFormat="1" ht="12.75">
      <c r="A508" s="23" t="s">
        <v>663</v>
      </c>
      <c r="B508" s="23" t="s">
        <v>298</v>
      </c>
      <c r="C508" s="23" t="s">
        <v>299</v>
      </c>
      <c r="D508" s="24">
        <v>42898</v>
      </c>
      <c r="E508" s="25">
        <v>48.1</v>
      </c>
      <c r="F508" s="26">
        <v>85151.49</v>
      </c>
      <c r="G508" s="26">
        <v>83660.39</v>
      </c>
      <c r="H508" s="26">
        <v>432.9</v>
      </c>
      <c r="I508" s="26">
        <v>1058.2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</row>
    <row r="509" spans="1:19" s="27" customFormat="1" ht="12.75">
      <c r="A509" s="23" t="s">
        <v>664</v>
      </c>
      <c r="B509" s="23" t="s">
        <v>109</v>
      </c>
      <c r="C509" s="23" t="s">
        <v>110</v>
      </c>
      <c r="D509" s="24">
        <v>37095</v>
      </c>
      <c r="E509" s="25">
        <v>35.5</v>
      </c>
      <c r="F509" s="26">
        <v>850.5</v>
      </c>
      <c r="G509" s="26">
        <v>214.5</v>
      </c>
      <c r="H509" s="26">
        <v>426</v>
      </c>
      <c r="I509" s="26">
        <v>210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</row>
    <row r="510" spans="1:19" s="27" customFormat="1" ht="12.75">
      <c r="A510" s="23" t="s">
        <v>665</v>
      </c>
      <c r="B510" s="23" t="s">
        <v>101</v>
      </c>
      <c r="C510" s="23" t="s">
        <v>102</v>
      </c>
      <c r="D510" s="24">
        <v>38803</v>
      </c>
      <c r="E510" s="25">
        <v>40.25</v>
      </c>
      <c r="F510" s="26">
        <v>219</v>
      </c>
      <c r="G510" s="26">
        <v>209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10</v>
      </c>
      <c r="Q510" s="26">
        <v>0</v>
      </c>
      <c r="R510" s="26">
        <v>0</v>
      </c>
      <c r="S510" s="26">
        <v>0</v>
      </c>
    </row>
    <row r="511" spans="1:19" s="27" customFormat="1" ht="12.75">
      <c r="A511" s="23" t="s">
        <v>666</v>
      </c>
      <c r="B511" s="23" t="s">
        <v>118</v>
      </c>
      <c r="C511" s="23" t="s">
        <v>119</v>
      </c>
      <c r="D511" s="24">
        <v>43329</v>
      </c>
      <c r="E511" s="25">
        <v>42.05</v>
      </c>
      <c r="F511" s="26">
        <v>391.62</v>
      </c>
      <c r="G511" s="26">
        <v>366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25.62</v>
      </c>
      <c r="Q511" s="26">
        <v>0</v>
      </c>
      <c r="R511" s="26">
        <v>0</v>
      </c>
      <c r="S511" s="26">
        <v>0</v>
      </c>
    </row>
    <row r="512" spans="1:19" s="27" customFormat="1" ht="12.75">
      <c r="A512" s="23" t="s">
        <v>667</v>
      </c>
      <c r="B512" s="23" t="s">
        <v>118</v>
      </c>
      <c r="C512" s="23" t="s">
        <v>119</v>
      </c>
      <c r="D512" s="24">
        <v>35392</v>
      </c>
      <c r="E512" s="25">
        <v>42.05</v>
      </c>
      <c r="F512" s="26">
        <v>3171.69</v>
      </c>
      <c r="G512" s="26">
        <v>594.6</v>
      </c>
      <c r="H512" s="26">
        <v>0</v>
      </c>
      <c r="I512" s="26">
        <v>2369.6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207.49</v>
      </c>
      <c r="Q512" s="26">
        <v>0</v>
      </c>
      <c r="R512" s="26">
        <v>0</v>
      </c>
      <c r="S512" s="26">
        <v>0</v>
      </c>
    </row>
    <row r="513" spans="1:19" s="27" customFormat="1" ht="12.75">
      <c r="A513" s="23" t="s">
        <v>668</v>
      </c>
      <c r="B513" s="23" t="s">
        <v>118</v>
      </c>
      <c r="C513" s="23" t="s">
        <v>119</v>
      </c>
      <c r="D513" s="24">
        <v>43012</v>
      </c>
      <c r="E513" s="25">
        <v>42.05</v>
      </c>
      <c r="F513" s="26">
        <v>583.20000000000005</v>
      </c>
      <c r="G513" s="26">
        <v>247.75</v>
      </c>
      <c r="H513" s="26">
        <v>0</v>
      </c>
      <c r="I513" s="26">
        <v>297.3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38.15</v>
      </c>
      <c r="Q513" s="26">
        <v>0</v>
      </c>
      <c r="R513" s="26">
        <v>0</v>
      </c>
      <c r="S513" s="26">
        <v>0</v>
      </c>
    </row>
    <row r="514" spans="1:19" s="27" customFormat="1" ht="12.75">
      <c r="A514" s="23" t="s">
        <v>669</v>
      </c>
      <c r="B514" s="23" t="s">
        <v>298</v>
      </c>
      <c r="C514" s="23" t="s">
        <v>299</v>
      </c>
      <c r="D514" s="24">
        <v>41438</v>
      </c>
      <c r="E514" s="25">
        <v>48.1</v>
      </c>
      <c r="F514" s="26">
        <v>91249.32</v>
      </c>
      <c r="G514" s="26">
        <v>88929.4</v>
      </c>
      <c r="H514" s="26">
        <v>941.6</v>
      </c>
      <c r="I514" s="26">
        <v>1198.95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179.37</v>
      </c>
      <c r="R514" s="26">
        <v>0</v>
      </c>
      <c r="S514" s="26">
        <v>0</v>
      </c>
    </row>
    <row r="515" spans="1:19" s="27" customFormat="1" ht="12.75">
      <c r="A515" s="23" t="s">
        <v>670</v>
      </c>
      <c r="B515" s="23" t="s">
        <v>118</v>
      </c>
      <c r="C515" s="23" t="s">
        <v>119</v>
      </c>
      <c r="D515" s="24">
        <v>29092</v>
      </c>
      <c r="E515" s="25">
        <v>42.05</v>
      </c>
      <c r="F515" s="26">
        <v>424.15</v>
      </c>
      <c r="G515" s="26">
        <v>0</v>
      </c>
      <c r="H515" s="26">
        <v>0</v>
      </c>
      <c r="I515" s="26">
        <v>396.4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27.75</v>
      </c>
      <c r="Q515" s="26">
        <v>0</v>
      </c>
      <c r="R515" s="26">
        <v>0</v>
      </c>
      <c r="S515" s="26">
        <v>0</v>
      </c>
    </row>
    <row r="516" spans="1:19" s="27" customFormat="1" ht="12.75">
      <c r="A516" s="23" t="s">
        <v>671</v>
      </c>
      <c r="B516" s="23" t="s">
        <v>430</v>
      </c>
      <c r="C516" s="23" t="s">
        <v>145</v>
      </c>
      <c r="D516" s="24">
        <v>31659</v>
      </c>
      <c r="E516" s="25">
        <v>54.91</v>
      </c>
      <c r="F516" s="26">
        <v>45952.94</v>
      </c>
      <c r="G516" s="26">
        <v>27129.759999999998</v>
      </c>
      <c r="H516" s="26">
        <v>947.21</v>
      </c>
      <c r="I516" s="26">
        <v>0</v>
      </c>
      <c r="J516" s="26">
        <v>0</v>
      </c>
      <c r="K516" s="26">
        <v>14371.33</v>
      </c>
      <c r="L516" s="26">
        <v>429.68</v>
      </c>
      <c r="M516" s="26">
        <v>1757.12</v>
      </c>
      <c r="N516" s="26">
        <v>1317.84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</row>
    <row r="517" spans="1:19" s="27" customFormat="1" ht="12.75">
      <c r="A517" s="23" t="s">
        <v>672</v>
      </c>
      <c r="B517" s="23" t="s">
        <v>118</v>
      </c>
      <c r="C517" s="23" t="s">
        <v>119</v>
      </c>
      <c r="D517" s="24">
        <v>43000</v>
      </c>
      <c r="E517" s="25">
        <v>42.05</v>
      </c>
      <c r="F517" s="26">
        <v>2063.44</v>
      </c>
      <c r="G517" s="26">
        <v>1056.3499999999999</v>
      </c>
      <c r="H517" s="26">
        <v>0</v>
      </c>
      <c r="I517" s="26">
        <v>872.1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134.99</v>
      </c>
      <c r="Q517" s="26">
        <v>0</v>
      </c>
      <c r="R517" s="26">
        <v>0</v>
      </c>
      <c r="S517" s="26">
        <v>0</v>
      </c>
    </row>
    <row r="518" spans="1:19" s="27" customFormat="1" ht="12.75">
      <c r="A518" s="23" t="s">
        <v>673</v>
      </c>
      <c r="B518" s="23" t="s">
        <v>101</v>
      </c>
      <c r="C518" s="23" t="s">
        <v>102</v>
      </c>
      <c r="D518" s="24">
        <v>43377</v>
      </c>
      <c r="E518" s="25">
        <v>40.25</v>
      </c>
      <c r="F518" s="26">
        <v>415.1</v>
      </c>
      <c r="G518" s="26">
        <v>334.4</v>
      </c>
      <c r="H518" s="26">
        <v>62.7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18</v>
      </c>
      <c r="Q518" s="26">
        <v>0</v>
      </c>
      <c r="R518" s="26">
        <v>0</v>
      </c>
      <c r="S518" s="26">
        <v>0</v>
      </c>
    </row>
    <row r="519" spans="1:19" s="27" customFormat="1" ht="12.75">
      <c r="A519" s="23" t="s">
        <v>674</v>
      </c>
      <c r="B519" s="23" t="s">
        <v>118</v>
      </c>
      <c r="C519" s="23" t="s">
        <v>119</v>
      </c>
      <c r="D519" s="24">
        <v>34125</v>
      </c>
      <c r="E519" s="25">
        <v>42.05</v>
      </c>
      <c r="F519" s="26">
        <v>352.67</v>
      </c>
      <c r="G519" s="26">
        <v>329.6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23.07</v>
      </c>
      <c r="Q519" s="26">
        <v>0</v>
      </c>
      <c r="R519" s="26">
        <v>0</v>
      </c>
      <c r="S519" s="26">
        <v>0</v>
      </c>
    </row>
    <row r="520" spans="1:19" s="27" customFormat="1" ht="12.75">
      <c r="A520" s="23" t="s">
        <v>675</v>
      </c>
      <c r="B520" s="23" t="s">
        <v>118</v>
      </c>
      <c r="C520" s="23" t="s">
        <v>119</v>
      </c>
      <c r="D520" s="24">
        <v>43264</v>
      </c>
      <c r="E520" s="25">
        <v>42.05</v>
      </c>
      <c r="F520" s="26">
        <v>6391.01</v>
      </c>
      <c r="G520" s="26">
        <v>2626.3</v>
      </c>
      <c r="H520" s="26">
        <v>0</v>
      </c>
      <c r="I520" s="26">
        <v>3346.6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418.11</v>
      </c>
      <c r="Q520" s="26">
        <v>0</v>
      </c>
      <c r="R520" s="26">
        <v>0</v>
      </c>
      <c r="S520" s="26">
        <v>0</v>
      </c>
    </row>
    <row r="521" spans="1:19" s="27" customFormat="1" ht="12.75">
      <c r="A521" s="23" t="s">
        <v>676</v>
      </c>
      <c r="B521" s="23" t="s">
        <v>115</v>
      </c>
      <c r="C521" s="23" t="s">
        <v>116</v>
      </c>
      <c r="D521" s="24">
        <v>43034</v>
      </c>
      <c r="E521" s="25">
        <v>20.260000000000002</v>
      </c>
      <c r="F521" s="26">
        <v>850.92</v>
      </c>
      <c r="G521" s="26">
        <v>850.92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</row>
    <row r="522" spans="1:19" s="27" customFormat="1" ht="12.75">
      <c r="A522" s="23" t="s">
        <v>677</v>
      </c>
      <c r="B522" s="23" t="s">
        <v>118</v>
      </c>
      <c r="C522" s="23" t="s">
        <v>119</v>
      </c>
      <c r="D522" s="24">
        <v>43015</v>
      </c>
      <c r="E522" s="25">
        <v>42.05</v>
      </c>
      <c r="F522" s="26">
        <v>3460.91</v>
      </c>
      <c r="G522" s="26">
        <v>1256.9000000000001</v>
      </c>
      <c r="H522" s="26">
        <v>0</v>
      </c>
      <c r="I522" s="26">
        <v>1977.6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226.41</v>
      </c>
      <c r="Q522" s="26">
        <v>0</v>
      </c>
      <c r="R522" s="26">
        <v>0</v>
      </c>
      <c r="S522" s="26">
        <v>0</v>
      </c>
    </row>
    <row r="523" spans="1:19" s="27" customFormat="1" ht="12.75">
      <c r="A523" s="23" t="s">
        <v>678</v>
      </c>
      <c r="B523" s="23" t="s">
        <v>118</v>
      </c>
      <c r="C523" s="23" t="s">
        <v>119</v>
      </c>
      <c r="D523" s="24">
        <v>43035</v>
      </c>
      <c r="E523" s="25">
        <v>42.05</v>
      </c>
      <c r="F523" s="26">
        <v>2184.98</v>
      </c>
      <c r="G523" s="26">
        <v>1097.25</v>
      </c>
      <c r="H523" s="26">
        <v>243.68</v>
      </c>
      <c r="I523" s="26">
        <v>701.1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142.94999999999999</v>
      </c>
      <c r="Q523" s="26">
        <v>0</v>
      </c>
      <c r="R523" s="26">
        <v>0</v>
      </c>
      <c r="S523" s="26">
        <v>0</v>
      </c>
    </row>
    <row r="524" spans="1:19" s="27" customFormat="1" ht="12.75">
      <c r="A524" s="23" t="s">
        <v>679</v>
      </c>
      <c r="B524" s="23" t="s">
        <v>413</v>
      </c>
      <c r="C524" s="23" t="s">
        <v>129</v>
      </c>
      <c r="D524" s="24">
        <v>33121</v>
      </c>
      <c r="E524" s="25">
        <v>49.35</v>
      </c>
      <c r="F524" s="26">
        <v>106314.59</v>
      </c>
      <c r="G524" s="26">
        <v>83988.03</v>
      </c>
      <c r="H524" s="26">
        <v>6659.53</v>
      </c>
      <c r="I524" s="26">
        <v>11561.63</v>
      </c>
      <c r="J524" s="26">
        <v>0</v>
      </c>
      <c r="K524" s="26">
        <v>4105.3999999999996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</row>
    <row r="525" spans="1:19" s="27" customFormat="1" ht="12.75">
      <c r="A525" s="23" t="s">
        <v>680</v>
      </c>
      <c r="B525" s="23" t="s">
        <v>101</v>
      </c>
      <c r="C525" s="23" t="s">
        <v>102</v>
      </c>
      <c r="D525" s="24">
        <v>34425</v>
      </c>
      <c r="E525" s="25">
        <v>40.25</v>
      </c>
      <c r="F525" s="26">
        <v>998.28</v>
      </c>
      <c r="G525" s="26">
        <v>656.4</v>
      </c>
      <c r="H525" s="26">
        <v>60.38</v>
      </c>
      <c r="I525" s="26">
        <v>241.5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40</v>
      </c>
      <c r="Q525" s="26">
        <v>0</v>
      </c>
      <c r="R525" s="26">
        <v>0</v>
      </c>
      <c r="S525" s="26">
        <v>0</v>
      </c>
    </row>
    <row r="526" spans="1:19" s="27" customFormat="1" ht="12.75">
      <c r="A526" s="23" t="s">
        <v>681</v>
      </c>
      <c r="B526" s="23" t="s">
        <v>101</v>
      </c>
      <c r="C526" s="23" t="s">
        <v>102</v>
      </c>
      <c r="D526" s="24">
        <v>43393</v>
      </c>
      <c r="E526" s="25">
        <v>40.25</v>
      </c>
      <c r="F526" s="26">
        <v>454.75</v>
      </c>
      <c r="G526" s="26">
        <v>0</v>
      </c>
      <c r="H526" s="26">
        <v>120.75</v>
      </c>
      <c r="I526" s="26">
        <v>322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12</v>
      </c>
      <c r="Q526" s="26">
        <v>0</v>
      </c>
      <c r="R526" s="26">
        <v>0</v>
      </c>
      <c r="S526" s="26">
        <v>0</v>
      </c>
    </row>
    <row r="527" spans="1:19" s="27" customFormat="1" ht="12.75">
      <c r="A527" s="23" t="s">
        <v>682</v>
      </c>
      <c r="B527" s="23" t="s">
        <v>118</v>
      </c>
      <c r="C527" s="23" t="s">
        <v>119</v>
      </c>
      <c r="D527" s="24">
        <v>36687</v>
      </c>
      <c r="E527" s="25">
        <v>42.05</v>
      </c>
      <c r="F527" s="26">
        <v>9270.4500000000007</v>
      </c>
      <c r="G527" s="26">
        <v>4205.2299999999996</v>
      </c>
      <c r="H527" s="26">
        <v>487.35</v>
      </c>
      <c r="I527" s="26">
        <v>3971.4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606.47</v>
      </c>
      <c r="Q527" s="26">
        <v>0</v>
      </c>
      <c r="R527" s="26">
        <v>0</v>
      </c>
      <c r="S527" s="26">
        <v>0</v>
      </c>
    </row>
    <row r="528" spans="1:19" s="27" customFormat="1" ht="12.75">
      <c r="A528" s="23" t="s">
        <v>683</v>
      </c>
      <c r="B528" s="23" t="s">
        <v>118</v>
      </c>
      <c r="C528" s="23" t="s">
        <v>119</v>
      </c>
      <c r="D528" s="24">
        <v>43039</v>
      </c>
      <c r="E528" s="25">
        <v>42.05</v>
      </c>
      <c r="F528" s="26">
        <v>7400.5</v>
      </c>
      <c r="G528" s="26">
        <v>2926.2</v>
      </c>
      <c r="H528" s="26">
        <v>1122.76</v>
      </c>
      <c r="I528" s="26">
        <v>2867.4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484.14</v>
      </c>
      <c r="Q528" s="26">
        <v>0</v>
      </c>
      <c r="R528" s="26">
        <v>0</v>
      </c>
      <c r="S528" s="26">
        <v>0</v>
      </c>
    </row>
    <row r="529" spans="1:19" s="27" customFormat="1" ht="12.75">
      <c r="A529" s="23" t="s">
        <v>684</v>
      </c>
      <c r="B529" s="23" t="s">
        <v>101</v>
      </c>
      <c r="C529" s="23" t="s">
        <v>102</v>
      </c>
      <c r="D529" s="24">
        <v>36670</v>
      </c>
      <c r="E529" s="25">
        <v>40.25</v>
      </c>
      <c r="F529" s="26">
        <v>1338</v>
      </c>
      <c r="G529" s="26">
        <v>644</v>
      </c>
      <c r="H529" s="26">
        <v>241.5</v>
      </c>
      <c r="I529" s="26">
        <v>402.5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50</v>
      </c>
      <c r="Q529" s="26">
        <v>0</v>
      </c>
      <c r="R529" s="26">
        <v>0</v>
      </c>
      <c r="S529" s="26">
        <v>0</v>
      </c>
    </row>
    <row r="530" spans="1:19" s="27" customFormat="1" ht="12.75">
      <c r="A530" s="23" t="s">
        <v>685</v>
      </c>
      <c r="B530" s="23" t="s">
        <v>118</v>
      </c>
      <c r="C530" s="23" t="s">
        <v>119</v>
      </c>
      <c r="D530" s="24">
        <v>36751</v>
      </c>
      <c r="E530" s="25">
        <v>42.05</v>
      </c>
      <c r="F530" s="26">
        <v>1620.71</v>
      </c>
      <c r="G530" s="26">
        <v>594.75</v>
      </c>
      <c r="H530" s="26">
        <v>68.63</v>
      </c>
      <c r="I530" s="26">
        <v>851.3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106.03</v>
      </c>
      <c r="Q530" s="26">
        <v>0</v>
      </c>
      <c r="R530" s="26">
        <v>0</v>
      </c>
      <c r="S530" s="26">
        <v>0</v>
      </c>
    </row>
    <row r="531" spans="1:19" s="27" customFormat="1" ht="12.75">
      <c r="A531" s="23" t="s">
        <v>686</v>
      </c>
      <c r="B531" s="23" t="s">
        <v>112</v>
      </c>
      <c r="C531" s="23" t="s">
        <v>113</v>
      </c>
      <c r="D531" s="24">
        <v>39430</v>
      </c>
      <c r="E531" s="25">
        <v>24.78</v>
      </c>
      <c r="F531" s="26">
        <v>21762.61</v>
      </c>
      <c r="G531" s="26">
        <v>19448.57</v>
      </c>
      <c r="H531" s="26">
        <v>920.3</v>
      </c>
      <c r="I531" s="26">
        <v>577.44000000000005</v>
      </c>
      <c r="J531" s="26">
        <v>0</v>
      </c>
      <c r="K531" s="26">
        <v>0</v>
      </c>
      <c r="L531" s="26">
        <v>581.76</v>
      </c>
      <c r="M531" s="26">
        <v>0</v>
      </c>
      <c r="N531" s="26">
        <v>0</v>
      </c>
      <c r="O531" s="26">
        <v>216.54</v>
      </c>
      <c r="P531" s="26">
        <v>0</v>
      </c>
      <c r="Q531" s="26">
        <v>18</v>
      </c>
      <c r="R531" s="26">
        <v>0</v>
      </c>
      <c r="S531" s="26">
        <v>0</v>
      </c>
    </row>
    <row r="532" spans="1:19" s="27" customFormat="1" ht="12.75">
      <c r="A532" s="23" t="s">
        <v>687</v>
      </c>
      <c r="B532" s="23" t="s">
        <v>115</v>
      </c>
      <c r="C532" s="23" t="s">
        <v>116</v>
      </c>
      <c r="D532" s="24">
        <v>43034</v>
      </c>
      <c r="E532" s="25">
        <v>20.260000000000002</v>
      </c>
      <c r="F532" s="26">
        <v>729.36</v>
      </c>
      <c r="G532" s="26">
        <v>729.36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</row>
    <row r="533" spans="1:19" s="27" customFormat="1" ht="12.75">
      <c r="A533" s="23" t="s">
        <v>688</v>
      </c>
      <c r="B533" s="23" t="s">
        <v>109</v>
      </c>
      <c r="C533" s="23" t="s">
        <v>110</v>
      </c>
      <c r="D533" s="24">
        <v>42301</v>
      </c>
      <c r="E533" s="25">
        <v>35.5</v>
      </c>
      <c r="F533" s="26">
        <v>3993.75</v>
      </c>
      <c r="G533" s="26">
        <v>2343</v>
      </c>
      <c r="H533" s="26">
        <v>1011.75</v>
      </c>
      <c r="I533" s="26">
        <v>639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</row>
    <row r="534" spans="1:19" s="27" customFormat="1" ht="12.75">
      <c r="A534" s="23" t="s">
        <v>689</v>
      </c>
      <c r="B534" s="23" t="s">
        <v>101</v>
      </c>
      <c r="C534" s="23" t="s">
        <v>102</v>
      </c>
      <c r="D534" s="24">
        <v>39479</v>
      </c>
      <c r="E534" s="25">
        <v>40.25</v>
      </c>
      <c r="F534" s="26">
        <v>232.38</v>
      </c>
      <c r="G534" s="26">
        <v>221.38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11</v>
      </c>
      <c r="Q534" s="26">
        <v>0</v>
      </c>
      <c r="R534" s="26">
        <v>0</v>
      </c>
      <c r="S534" s="26">
        <v>0</v>
      </c>
    </row>
    <row r="535" spans="1:19" s="27" customFormat="1" ht="12.75">
      <c r="A535" s="23" t="s">
        <v>690</v>
      </c>
      <c r="B535" s="23" t="s">
        <v>118</v>
      </c>
      <c r="C535" s="23" t="s">
        <v>119</v>
      </c>
      <c r="D535" s="24">
        <v>36963</v>
      </c>
      <c r="E535" s="25">
        <v>42.05</v>
      </c>
      <c r="F535" s="26">
        <v>783.24</v>
      </c>
      <c r="G535" s="26">
        <v>732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51.24</v>
      </c>
      <c r="Q535" s="26">
        <v>0</v>
      </c>
      <c r="R535" s="26">
        <v>0</v>
      </c>
      <c r="S535" s="26">
        <v>0</v>
      </c>
    </row>
    <row r="536" spans="1:19" s="27" customFormat="1" ht="12.75">
      <c r="A536" s="23" t="s">
        <v>691</v>
      </c>
      <c r="B536" s="23" t="s">
        <v>101</v>
      </c>
      <c r="C536" s="23" t="s">
        <v>102</v>
      </c>
      <c r="D536" s="24">
        <v>35905</v>
      </c>
      <c r="E536" s="25">
        <v>40.25</v>
      </c>
      <c r="F536" s="26">
        <v>562.38</v>
      </c>
      <c r="G536" s="26">
        <v>221.38</v>
      </c>
      <c r="H536" s="26">
        <v>0</v>
      </c>
      <c r="I536" s="26">
        <v>322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19</v>
      </c>
      <c r="Q536" s="26">
        <v>0</v>
      </c>
      <c r="R536" s="26">
        <v>0</v>
      </c>
      <c r="S536" s="26">
        <v>0</v>
      </c>
    </row>
    <row r="537" spans="1:19" s="27" customFormat="1" ht="12.75">
      <c r="A537" s="23" t="s">
        <v>692</v>
      </c>
      <c r="B537" s="23" t="s">
        <v>101</v>
      </c>
      <c r="C537" s="23" t="s">
        <v>102</v>
      </c>
      <c r="D537" s="24">
        <v>39197</v>
      </c>
      <c r="E537" s="25">
        <v>40.25</v>
      </c>
      <c r="F537" s="26">
        <v>751.5</v>
      </c>
      <c r="G537" s="26">
        <v>322</v>
      </c>
      <c r="H537" s="26">
        <v>120.75</v>
      </c>
      <c r="I537" s="26">
        <v>281.75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27</v>
      </c>
      <c r="Q537" s="26">
        <v>0</v>
      </c>
      <c r="R537" s="26">
        <v>0</v>
      </c>
      <c r="S537" s="26">
        <v>0</v>
      </c>
    </row>
    <row r="538" spans="1:19" s="27" customFormat="1" ht="12.75">
      <c r="A538" s="23" t="s">
        <v>693</v>
      </c>
      <c r="B538" s="23" t="s">
        <v>155</v>
      </c>
      <c r="C538" s="23" t="s">
        <v>102</v>
      </c>
      <c r="D538" s="24">
        <v>34497</v>
      </c>
      <c r="E538" s="25">
        <v>40.25</v>
      </c>
      <c r="F538" s="26">
        <v>810.63</v>
      </c>
      <c r="G538" s="26">
        <v>296.63</v>
      </c>
      <c r="H538" s="26">
        <v>483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31</v>
      </c>
      <c r="Q538" s="26">
        <v>0</v>
      </c>
      <c r="R538" s="26">
        <v>0</v>
      </c>
      <c r="S538" s="26">
        <v>0</v>
      </c>
    </row>
    <row r="539" spans="1:19" s="27" customFormat="1" ht="12.75">
      <c r="A539" s="23" t="s">
        <v>694</v>
      </c>
      <c r="B539" s="23" t="s">
        <v>101</v>
      </c>
      <c r="C539" s="23" t="s">
        <v>102</v>
      </c>
      <c r="D539" s="24">
        <v>35192</v>
      </c>
      <c r="E539" s="25">
        <v>40.25</v>
      </c>
      <c r="F539" s="26">
        <v>1020.2</v>
      </c>
      <c r="G539" s="26">
        <v>972.2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48</v>
      </c>
      <c r="Q539" s="26">
        <v>0</v>
      </c>
      <c r="R539" s="26">
        <v>0</v>
      </c>
      <c r="S539" s="26">
        <v>0</v>
      </c>
    </row>
    <row r="540" spans="1:19" s="27" customFormat="1" ht="12.75">
      <c r="A540" s="23" t="s">
        <v>695</v>
      </c>
      <c r="B540" s="23" t="s">
        <v>109</v>
      </c>
      <c r="C540" s="23" t="s">
        <v>110</v>
      </c>
      <c r="D540" s="24">
        <v>43414</v>
      </c>
      <c r="E540" s="25">
        <v>35.5</v>
      </c>
      <c r="F540" s="26">
        <v>1775</v>
      </c>
      <c r="G540" s="26">
        <v>0</v>
      </c>
      <c r="H540" s="26">
        <v>426</v>
      </c>
      <c r="I540" s="26">
        <v>1349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</row>
    <row r="541" spans="1:19" s="27" customFormat="1" ht="12.75">
      <c r="A541" s="23" t="s">
        <v>696</v>
      </c>
      <c r="B541" s="23" t="s">
        <v>112</v>
      </c>
      <c r="C541" s="23" t="s">
        <v>113</v>
      </c>
      <c r="D541" s="24">
        <v>43258</v>
      </c>
      <c r="E541" s="25">
        <v>14.97</v>
      </c>
      <c r="F541" s="26">
        <v>7382.12</v>
      </c>
      <c r="G541" s="26">
        <v>6462.84</v>
      </c>
      <c r="H541" s="26">
        <v>325.77</v>
      </c>
      <c r="I541" s="26">
        <v>571.95000000000005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21.56</v>
      </c>
      <c r="R541" s="26">
        <v>0</v>
      </c>
      <c r="S541" s="26">
        <v>0</v>
      </c>
    </row>
    <row r="542" spans="1:19" s="27" customFormat="1" ht="12.75">
      <c r="A542" s="23" t="s">
        <v>697</v>
      </c>
      <c r="B542" s="23" t="s">
        <v>118</v>
      </c>
      <c r="C542" s="23" t="s">
        <v>119</v>
      </c>
      <c r="D542" s="24">
        <v>43019</v>
      </c>
      <c r="E542" s="25">
        <v>42.05</v>
      </c>
      <c r="F542" s="26">
        <v>1776.04</v>
      </c>
      <c r="G542" s="26">
        <v>917.15</v>
      </c>
      <c r="H542" s="26">
        <v>0</v>
      </c>
      <c r="I542" s="26">
        <v>742.7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116.19</v>
      </c>
      <c r="Q542" s="26">
        <v>0</v>
      </c>
      <c r="R542" s="26">
        <v>0</v>
      </c>
      <c r="S542" s="26">
        <v>0</v>
      </c>
    </row>
    <row r="543" spans="1:19" s="27" customFormat="1" ht="12.75">
      <c r="A543" s="23" t="s">
        <v>698</v>
      </c>
      <c r="B543" s="23" t="s">
        <v>101</v>
      </c>
      <c r="C543" s="23" t="s">
        <v>102</v>
      </c>
      <c r="D543" s="24">
        <v>38114</v>
      </c>
      <c r="E543" s="25">
        <v>40.25</v>
      </c>
      <c r="F543" s="26">
        <v>431.56</v>
      </c>
      <c r="G543" s="26">
        <v>322</v>
      </c>
      <c r="H543" s="26">
        <v>90.56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19</v>
      </c>
      <c r="Q543" s="26">
        <v>0</v>
      </c>
      <c r="R543" s="26">
        <v>0</v>
      </c>
      <c r="S543" s="26">
        <v>0</v>
      </c>
    </row>
    <row r="544" spans="1:19" s="27" customFormat="1" ht="12.75">
      <c r="A544" s="23" t="s">
        <v>699</v>
      </c>
      <c r="B544" s="23" t="s">
        <v>109</v>
      </c>
      <c r="C544" s="23" t="s">
        <v>110</v>
      </c>
      <c r="D544" s="24">
        <v>38331</v>
      </c>
      <c r="E544" s="25">
        <v>35.5</v>
      </c>
      <c r="F544" s="26">
        <v>1384.5</v>
      </c>
      <c r="G544" s="26">
        <v>284</v>
      </c>
      <c r="H544" s="26">
        <v>106.5</v>
      </c>
      <c r="I544" s="26">
        <v>994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</row>
    <row r="545" spans="1:19" s="27" customFormat="1" ht="12.75">
      <c r="A545" s="23" t="s">
        <v>700</v>
      </c>
      <c r="B545" s="23" t="s">
        <v>701</v>
      </c>
      <c r="C545" s="23" t="s">
        <v>36</v>
      </c>
      <c r="D545" s="24">
        <v>38626</v>
      </c>
      <c r="E545" s="25">
        <v>45.76</v>
      </c>
      <c r="F545" s="26">
        <v>113855.56</v>
      </c>
      <c r="G545" s="26">
        <v>83784.320000000007</v>
      </c>
      <c r="H545" s="26">
        <v>15667.08</v>
      </c>
      <c r="I545" s="26">
        <v>0</v>
      </c>
      <c r="J545" s="26">
        <v>4576</v>
      </c>
      <c r="K545" s="26">
        <v>5459.2</v>
      </c>
      <c r="L545" s="26">
        <v>724.16</v>
      </c>
      <c r="M545" s="26">
        <v>1448.32</v>
      </c>
      <c r="N545" s="26">
        <v>1098.24</v>
      </c>
      <c r="O545" s="26">
        <v>0</v>
      </c>
      <c r="P545" s="26">
        <v>0</v>
      </c>
      <c r="Q545" s="26">
        <v>0</v>
      </c>
      <c r="R545" s="26">
        <v>1098.24</v>
      </c>
      <c r="S545" s="26">
        <v>0</v>
      </c>
    </row>
    <row r="546" spans="1:19" s="27" customFormat="1" ht="12.75">
      <c r="A546" s="23" t="s">
        <v>702</v>
      </c>
      <c r="B546" s="23" t="s">
        <v>241</v>
      </c>
      <c r="C546" s="23" t="s">
        <v>145</v>
      </c>
      <c r="D546" s="24">
        <v>42620</v>
      </c>
      <c r="E546" s="25">
        <v>45.76</v>
      </c>
      <c r="F546" s="26">
        <v>51005.63</v>
      </c>
      <c r="G546" s="26">
        <v>42095.519999999997</v>
      </c>
      <c r="H546" s="26">
        <v>3542.43</v>
      </c>
      <c r="I546" s="26">
        <v>0</v>
      </c>
      <c r="J546" s="26">
        <v>915.2</v>
      </c>
      <c r="K546" s="26">
        <v>2532.3200000000002</v>
      </c>
      <c r="L546" s="26">
        <v>1260.1600000000001</v>
      </c>
      <c r="M546" s="26">
        <v>396</v>
      </c>
      <c r="N546" s="26">
        <v>264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</row>
    <row r="547" spans="1:19" s="27" customFormat="1" ht="12.75">
      <c r="A547" s="23" t="s">
        <v>703</v>
      </c>
      <c r="B547" s="23" t="s">
        <v>118</v>
      </c>
      <c r="C547" s="23" t="s">
        <v>119</v>
      </c>
      <c r="D547" s="24">
        <v>36288</v>
      </c>
      <c r="E547" s="25">
        <v>42.05</v>
      </c>
      <c r="F547" s="26">
        <v>1480.56</v>
      </c>
      <c r="G547" s="26">
        <v>843.45</v>
      </c>
      <c r="H547" s="26">
        <v>137.25</v>
      </c>
      <c r="I547" s="26">
        <v>403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96.86</v>
      </c>
      <c r="Q547" s="26">
        <v>0</v>
      </c>
      <c r="R547" s="26">
        <v>0</v>
      </c>
      <c r="S547" s="26">
        <v>0</v>
      </c>
    </row>
    <row r="548" spans="1:19" s="27" customFormat="1" ht="12.75">
      <c r="A548" s="23" t="s">
        <v>704</v>
      </c>
      <c r="B548" s="23" t="s">
        <v>118</v>
      </c>
      <c r="C548" s="23" t="s">
        <v>119</v>
      </c>
      <c r="D548" s="24">
        <v>43078</v>
      </c>
      <c r="E548" s="25">
        <v>42.05</v>
      </c>
      <c r="F548" s="26">
        <v>10191.16</v>
      </c>
      <c r="G548" s="26">
        <v>4379.25</v>
      </c>
      <c r="H548" s="26">
        <v>754.88</v>
      </c>
      <c r="I548" s="26">
        <v>4390.3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666.73</v>
      </c>
      <c r="Q548" s="26">
        <v>0</v>
      </c>
      <c r="R548" s="26">
        <v>0</v>
      </c>
      <c r="S548" s="26">
        <v>0</v>
      </c>
    </row>
    <row r="549" spans="1:19" s="27" customFormat="1" ht="12.75">
      <c r="A549" s="23" t="s">
        <v>705</v>
      </c>
      <c r="B549" s="23" t="s">
        <v>109</v>
      </c>
      <c r="C549" s="23" t="s">
        <v>110</v>
      </c>
      <c r="D549" s="24">
        <v>42225</v>
      </c>
      <c r="E549" s="25">
        <v>35.5</v>
      </c>
      <c r="F549" s="26">
        <v>2680.25</v>
      </c>
      <c r="G549" s="26">
        <v>568</v>
      </c>
      <c r="H549" s="26">
        <v>1331.25</v>
      </c>
      <c r="I549" s="26">
        <v>781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</row>
    <row r="550" spans="1:19" s="27" customFormat="1" ht="12.75">
      <c r="A550" s="23" t="s">
        <v>706</v>
      </c>
      <c r="B550" s="23" t="s">
        <v>155</v>
      </c>
      <c r="C550" s="23" t="s">
        <v>102</v>
      </c>
      <c r="D550" s="24">
        <v>39416</v>
      </c>
      <c r="E550" s="25">
        <v>40.25</v>
      </c>
      <c r="F550" s="26">
        <v>1620.69</v>
      </c>
      <c r="G550" s="26">
        <v>799.4</v>
      </c>
      <c r="H550" s="26">
        <v>270.64</v>
      </c>
      <c r="I550" s="26">
        <v>483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61</v>
      </c>
      <c r="Q550" s="26">
        <v>6.65</v>
      </c>
      <c r="R550" s="26">
        <v>0</v>
      </c>
      <c r="S550" s="26">
        <v>0</v>
      </c>
    </row>
    <row r="551" spans="1:19" s="27" customFormat="1" ht="12.75">
      <c r="A551" s="23" t="s">
        <v>707</v>
      </c>
      <c r="B551" s="23" t="s">
        <v>101</v>
      </c>
      <c r="C551" s="23" t="s">
        <v>102</v>
      </c>
      <c r="D551" s="24">
        <v>42432</v>
      </c>
      <c r="E551" s="25">
        <v>40.25</v>
      </c>
      <c r="F551" s="26">
        <v>1744.44</v>
      </c>
      <c r="G551" s="26">
        <v>644</v>
      </c>
      <c r="H551" s="26">
        <v>754.69</v>
      </c>
      <c r="I551" s="26">
        <v>281.75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64</v>
      </c>
      <c r="Q551" s="26">
        <v>0</v>
      </c>
      <c r="R551" s="26">
        <v>0</v>
      </c>
      <c r="S551" s="26">
        <v>0</v>
      </c>
    </row>
    <row r="552" spans="1:19" s="27" customFormat="1" ht="12.75">
      <c r="A552" s="23" t="s">
        <v>708</v>
      </c>
      <c r="B552" s="23" t="s">
        <v>118</v>
      </c>
      <c r="C552" s="23" t="s">
        <v>119</v>
      </c>
      <c r="D552" s="24">
        <v>37002</v>
      </c>
      <c r="E552" s="25">
        <v>42.05</v>
      </c>
      <c r="F552" s="26">
        <v>1275.8699999999999</v>
      </c>
      <c r="G552" s="26">
        <v>581.29999999999995</v>
      </c>
      <c r="H552" s="26">
        <v>283.5</v>
      </c>
      <c r="I552" s="26">
        <v>327.60000000000002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83.47</v>
      </c>
      <c r="Q552" s="26">
        <v>0</v>
      </c>
      <c r="R552" s="26">
        <v>0</v>
      </c>
      <c r="S552" s="26">
        <v>0</v>
      </c>
    </row>
    <row r="553" spans="1:19" s="27" customFormat="1" ht="12.75">
      <c r="A553" s="23" t="s">
        <v>709</v>
      </c>
      <c r="B553" s="23" t="s">
        <v>118</v>
      </c>
      <c r="C553" s="23" t="s">
        <v>119</v>
      </c>
      <c r="D553" s="24">
        <v>32464</v>
      </c>
      <c r="E553" s="25">
        <v>42.05</v>
      </c>
      <c r="F553" s="26">
        <v>848.3</v>
      </c>
      <c r="G553" s="26">
        <v>0</v>
      </c>
      <c r="H553" s="26">
        <v>0</v>
      </c>
      <c r="I553" s="26">
        <v>792.8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55.5</v>
      </c>
      <c r="Q553" s="26">
        <v>0</v>
      </c>
      <c r="R553" s="26">
        <v>0</v>
      </c>
      <c r="S553" s="26">
        <v>0</v>
      </c>
    </row>
    <row r="554" spans="1:19" s="27" customFormat="1" ht="12.75">
      <c r="A554" s="23" t="s">
        <v>710</v>
      </c>
      <c r="B554" s="23" t="s">
        <v>118</v>
      </c>
      <c r="C554" s="23" t="s">
        <v>119</v>
      </c>
      <c r="D554" s="24">
        <v>42349</v>
      </c>
      <c r="E554" s="25">
        <v>42.05</v>
      </c>
      <c r="F554" s="26">
        <v>2987.2</v>
      </c>
      <c r="G554" s="26">
        <v>1328.2</v>
      </c>
      <c r="H554" s="26">
        <v>243.68</v>
      </c>
      <c r="I554" s="26">
        <v>1219.9000000000001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195.42</v>
      </c>
      <c r="Q554" s="26">
        <v>0</v>
      </c>
      <c r="R554" s="26">
        <v>0</v>
      </c>
      <c r="S554" s="26">
        <v>0</v>
      </c>
    </row>
    <row r="555" spans="1:19" s="27" customFormat="1" ht="12.75">
      <c r="A555" s="23" t="s">
        <v>711</v>
      </c>
      <c r="B555" s="23" t="s">
        <v>118</v>
      </c>
      <c r="C555" s="23" t="s">
        <v>119</v>
      </c>
      <c r="D555" s="24">
        <v>38588</v>
      </c>
      <c r="E555" s="25">
        <v>42.05</v>
      </c>
      <c r="F555" s="26">
        <v>14486.99</v>
      </c>
      <c r="G555" s="26">
        <v>5971.3</v>
      </c>
      <c r="H555" s="26">
        <v>708.76</v>
      </c>
      <c r="I555" s="26">
        <v>6859.2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947.73</v>
      </c>
      <c r="Q555" s="26">
        <v>0</v>
      </c>
      <c r="R555" s="26">
        <v>0</v>
      </c>
      <c r="S555" s="26">
        <v>0</v>
      </c>
    </row>
    <row r="556" spans="1:19" s="27" customFormat="1" ht="12.75">
      <c r="A556" s="23" t="s">
        <v>712</v>
      </c>
      <c r="B556" s="23" t="s">
        <v>159</v>
      </c>
      <c r="C556" s="23" t="s">
        <v>160</v>
      </c>
      <c r="D556" s="24">
        <v>38696</v>
      </c>
      <c r="E556" s="25">
        <v>40.07</v>
      </c>
      <c r="F556" s="26">
        <v>722</v>
      </c>
      <c r="G556" s="26">
        <v>606.41999999999996</v>
      </c>
      <c r="H556" s="26">
        <v>62.1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53.48</v>
      </c>
      <c r="Q556" s="26">
        <v>0</v>
      </c>
      <c r="R556" s="26">
        <v>0</v>
      </c>
      <c r="S556" s="26">
        <v>0</v>
      </c>
    </row>
    <row r="557" spans="1:19" s="27" customFormat="1" ht="12.75">
      <c r="A557" s="23" t="s">
        <v>713</v>
      </c>
      <c r="B557" s="23" t="s">
        <v>101</v>
      </c>
      <c r="C557" s="23" t="s">
        <v>102</v>
      </c>
      <c r="D557" s="24">
        <v>43048</v>
      </c>
      <c r="E557" s="25">
        <v>40.25</v>
      </c>
      <c r="F557" s="26">
        <v>3054.35</v>
      </c>
      <c r="G557" s="26">
        <v>1319</v>
      </c>
      <c r="H557" s="26">
        <v>898.8</v>
      </c>
      <c r="I557" s="26">
        <v>720.3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111</v>
      </c>
      <c r="Q557" s="26">
        <v>5.25</v>
      </c>
      <c r="R557" s="26">
        <v>0</v>
      </c>
      <c r="S557" s="26">
        <v>0</v>
      </c>
    </row>
    <row r="558" spans="1:19" s="27" customFormat="1" ht="12.75">
      <c r="A558" s="23" t="s">
        <v>714</v>
      </c>
      <c r="B558" s="23" t="s">
        <v>115</v>
      </c>
      <c r="C558" s="23" t="s">
        <v>116</v>
      </c>
      <c r="D558" s="24">
        <v>43344</v>
      </c>
      <c r="E558" s="25">
        <v>20.260000000000002</v>
      </c>
      <c r="F558" s="26">
        <v>607.79999999999995</v>
      </c>
      <c r="G558" s="26">
        <v>607.79999999999995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</row>
    <row r="559" spans="1:19" s="27" customFormat="1" ht="12.75">
      <c r="A559" s="23" t="s">
        <v>715</v>
      </c>
      <c r="B559" s="23" t="s">
        <v>144</v>
      </c>
      <c r="C559" s="23" t="s">
        <v>145</v>
      </c>
      <c r="D559" s="24">
        <v>42948</v>
      </c>
      <c r="E559" s="25">
        <v>45.76</v>
      </c>
      <c r="F559" s="26">
        <v>109352.3</v>
      </c>
      <c r="G559" s="26">
        <v>89959.679999999993</v>
      </c>
      <c r="H559" s="26">
        <v>11720.94</v>
      </c>
      <c r="I559" s="26">
        <v>0</v>
      </c>
      <c r="J559" s="26">
        <v>1830.4</v>
      </c>
      <c r="K559" s="26">
        <v>2554.56</v>
      </c>
      <c r="L559" s="26">
        <v>1822.4</v>
      </c>
      <c r="M559" s="26">
        <v>1098.24</v>
      </c>
      <c r="N559" s="26">
        <v>366.08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</row>
    <row r="560" spans="1:19" s="27" customFormat="1" ht="12.75">
      <c r="A560" s="23" t="s">
        <v>716</v>
      </c>
      <c r="B560" s="23" t="s">
        <v>109</v>
      </c>
      <c r="C560" s="23" t="s">
        <v>110</v>
      </c>
      <c r="D560" s="24">
        <v>39472</v>
      </c>
      <c r="E560" s="25">
        <v>35.5</v>
      </c>
      <c r="F560" s="26">
        <v>12469.38</v>
      </c>
      <c r="G560" s="26">
        <v>4135.75</v>
      </c>
      <c r="H560" s="26">
        <v>5458.13</v>
      </c>
      <c r="I560" s="26">
        <v>2875.5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</row>
    <row r="561" spans="1:19" s="27" customFormat="1" ht="12.75">
      <c r="A561" s="23" t="s">
        <v>717</v>
      </c>
      <c r="B561" s="23" t="s">
        <v>101</v>
      </c>
      <c r="C561" s="23" t="s">
        <v>102</v>
      </c>
      <c r="D561" s="24">
        <v>38036</v>
      </c>
      <c r="E561" s="25">
        <v>40.25</v>
      </c>
      <c r="F561" s="26">
        <v>338</v>
      </c>
      <c r="G561" s="26">
        <v>322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16</v>
      </c>
      <c r="Q561" s="26">
        <v>0</v>
      </c>
      <c r="R561" s="26">
        <v>0</v>
      </c>
      <c r="S561" s="26">
        <v>0</v>
      </c>
    </row>
    <row r="562" spans="1:19" s="27" customFormat="1" ht="12.75">
      <c r="A562" s="23" t="s">
        <v>718</v>
      </c>
      <c r="B562" s="23" t="s">
        <v>118</v>
      </c>
      <c r="C562" s="23" t="s">
        <v>119</v>
      </c>
      <c r="D562" s="24">
        <v>43013</v>
      </c>
      <c r="E562" s="25">
        <v>42.05</v>
      </c>
      <c r="F562" s="26">
        <v>6394.91</v>
      </c>
      <c r="G562" s="26">
        <v>2255.0500000000002</v>
      </c>
      <c r="H562" s="26">
        <v>0</v>
      </c>
      <c r="I562" s="26">
        <v>3721.5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418.36</v>
      </c>
      <c r="Q562" s="26">
        <v>0</v>
      </c>
      <c r="R562" s="26">
        <v>0</v>
      </c>
      <c r="S562" s="26">
        <v>0</v>
      </c>
    </row>
    <row r="563" spans="1:19" s="27" customFormat="1" ht="12.75">
      <c r="A563" s="23" t="s">
        <v>719</v>
      </c>
      <c r="B563" s="23" t="s">
        <v>109</v>
      </c>
      <c r="C563" s="23" t="s">
        <v>110</v>
      </c>
      <c r="D563" s="24">
        <v>43374</v>
      </c>
      <c r="E563" s="25">
        <v>35.5</v>
      </c>
      <c r="F563" s="26">
        <v>443.75</v>
      </c>
      <c r="G563" s="26">
        <v>284</v>
      </c>
      <c r="H563" s="26">
        <v>159.75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</row>
    <row r="564" spans="1:19" s="27" customFormat="1" ht="12.75">
      <c r="A564" s="23" t="s">
        <v>720</v>
      </c>
      <c r="B564" s="23" t="s">
        <v>118</v>
      </c>
      <c r="C564" s="23" t="s">
        <v>119</v>
      </c>
      <c r="D564" s="24">
        <v>43013</v>
      </c>
      <c r="E564" s="25">
        <v>42.05</v>
      </c>
      <c r="F564" s="26">
        <v>1226.1199999999999</v>
      </c>
      <c r="G564" s="26">
        <v>640.5</v>
      </c>
      <c r="H564" s="26">
        <v>0</v>
      </c>
      <c r="I564" s="26">
        <v>505.4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80.22</v>
      </c>
      <c r="Q564" s="26">
        <v>0</v>
      </c>
      <c r="R564" s="26">
        <v>0</v>
      </c>
      <c r="S564" s="26">
        <v>0</v>
      </c>
    </row>
    <row r="565" spans="1:19" s="27" customFormat="1" ht="12.75">
      <c r="A565" s="23" t="s">
        <v>721</v>
      </c>
      <c r="B565" s="23" t="s">
        <v>128</v>
      </c>
      <c r="C565" s="23" t="s">
        <v>129</v>
      </c>
      <c r="D565" s="24">
        <v>32846</v>
      </c>
      <c r="E565" s="25">
        <v>47.35</v>
      </c>
      <c r="F565" s="26">
        <v>18215.55</v>
      </c>
      <c r="G565" s="26">
        <v>14217.86</v>
      </c>
      <c r="H565" s="26">
        <v>173.81</v>
      </c>
      <c r="I565" s="26">
        <v>2711.48</v>
      </c>
      <c r="J565" s="26">
        <v>0</v>
      </c>
      <c r="K565" s="26">
        <v>741.6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370.8</v>
      </c>
      <c r="S565" s="26">
        <v>0</v>
      </c>
    </row>
    <row r="566" spans="1:19" s="27" customFormat="1" ht="12.75">
      <c r="A566" s="23" t="s">
        <v>722</v>
      </c>
      <c r="B566" s="23" t="s">
        <v>101</v>
      </c>
      <c r="C566" s="23" t="s">
        <v>102</v>
      </c>
      <c r="D566" s="24">
        <v>41125</v>
      </c>
      <c r="E566" s="25">
        <v>40.25</v>
      </c>
      <c r="F566" s="26">
        <v>2075.64</v>
      </c>
      <c r="G566" s="26">
        <v>650.20000000000005</v>
      </c>
      <c r="H566" s="26">
        <v>150.94</v>
      </c>
      <c r="I566" s="26">
        <v>1207.5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67</v>
      </c>
      <c r="Q566" s="26">
        <v>0</v>
      </c>
      <c r="R566" s="26">
        <v>0</v>
      </c>
      <c r="S566" s="26">
        <v>0</v>
      </c>
    </row>
    <row r="567" spans="1:19" s="27" customFormat="1" ht="12.75">
      <c r="A567" s="23" t="s">
        <v>723</v>
      </c>
      <c r="B567" s="23" t="s">
        <v>339</v>
      </c>
      <c r="C567" s="23" t="s">
        <v>119</v>
      </c>
      <c r="D567" s="24">
        <v>39387</v>
      </c>
      <c r="E567" s="25">
        <v>45.8</v>
      </c>
      <c r="F567" s="26">
        <v>51053.77</v>
      </c>
      <c r="G567" s="26">
        <v>37486.85</v>
      </c>
      <c r="H567" s="26">
        <v>5327.97</v>
      </c>
      <c r="I567" s="26">
        <v>4899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3339.95</v>
      </c>
      <c r="Q567" s="26">
        <v>0</v>
      </c>
      <c r="R567" s="26">
        <v>0</v>
      </c>
      <c r="S567" s="26">
        <v>0</v>
      </c>
    </row>
    <row r="568" spans="1:19" s="27" customFormat="1" ht="12.75">
      <c r="A568" s="23" t="s">
        <v>724</v>
      </c>
      <c r="B568" s="23" t="s">
        <v>101</v>
      </c>
      <c r="C568" s="23" t="s">
        <v>102</v>
      </c>
      <c r="D568" s="24">
        <v>40480</v>
      </c>
      <c r="E568" s="25">
        <v>40.25</v>
      </c>
      <c r="F568" s="26">
        <v>169</v>
      </c>
      <c r="G568" s="26">
        <v>161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8</v>
      </c>
      <c r="Q568" s="26">
        <v>0</v>
      </c>
      <c r="R568" s="26">
        <v>0</v>
      </c>
      <c r="S568" s="26">
        <v>0</v>
      </c>
    </row>
    <row r="569" spans="1:19" s="27" customFormat="1" ht="12.75">
      <c r="A569" s="23" t="s">
        <v>725</v>
      </c>
      <c r="B569" s="23" t="s">
        <v>118</v>
      </c>
      <c r="C569" s="23" t="s">
        <v>119</v>
      </c>
      <c r="D569" s="24">
        <v>34125</v>
      </c>
      <c r="E569" s="25">
        <v>42.05</v>
      </c>
      <c r="F569" s="26">
        <v>440.84</v>
      </c>
      <c r="G569" s="26">
        <v>329.6</v>
      </c>
      <c r="H569" s="26">
        <v>0</v>
      </c>
      <c r="I569" s="26">
        <v>82.4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28.84</v>
      </c>
      <c r="Q569" s="26">
        <v>0</v>
      </c>
      <c r="R569" s="26">
        <v>0</v>
      </c>
      <c r="S569" s="26">
        <v>0</v>
      </c>
    </row>
    <row r="570" spans="1:19" s="27" customFormat="1" ht="12.75">
      <c r="A570" s="23" t="s">
        <v>726</v>
      </c>
      <c r="B570" s="23" t="s">
        <v>115</v>
      </c>
      <c r="C570" s="23" t="s">
        <v>116</v>
      </c>
      <c r="D570" s="24">
        <v>43034</v>
      </c>
      <c r="E570" s="25">
        <v>20.260000000000002</v>
      </c>
      <c r="F570" s="26">
        <v>8795</v>
      </c>
      <c r="G570" s="26">
        <v>8538.48</v>
      </c>
      <c r="H570" s="26">
        <v>256.52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</row>
    <row r="571" spans="1:19" s="27" customFormat="1" ht="12.75">
      <c r="A571" s="23" t="s">
        <v>727</v>
      </c>
      <c r="B571" s="23" t="s">
        <v>101</v>
      </c>
      <c r="C571" s="23" t="s">
        <v>102</v>
      </c>
      <c r="D571" s="24">
        <v>34125</v>
      </c>
      <c r="E571" s="25">
        <v>40.25</v>
      </c>
      <c r="F571" s="26">
        <v>1272.83</v>
      </c>
      <c r="G571" s="26">
        <v>328.2</v>
      </c>
      <c r="H571" s="26">
        <v>60.38</v>
      </c>
      <c r="I571" s="26">
        <v>845.25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39</v>
      </c>
      <c r="Q571" s="26">
        <v>0</v>
      </c>
      <c r="R571" s="26">
        <v>0</v>
      </c>
      <c r="S571" s="26">
        <v>0</v>
      </c>
    </row>
    <row r="572" spans="1:19" s="27" customFormat="1" ht="12.75">
      <c r="A572" s="23" t="s">
        <v>728</v>
      </c>
      <c r="B572" s="23" t="s">
        <v>118</v>
      </c>
      <c r="C572" s="23" t="s">
        <v>119</v>
      </c>
      <c r="D572" s="24">
        <v>33476</v>
      </c>
      <c r="E572" s="25">
        <v>42.05</v>
      </c>
      <c r="F572" s="26">
        <v>1787.57</v>
      </c>
      <c r="G572" s="26">
        <v>1025.2</v>
      </c>
      <c r="H572" s="26">
        <v>68.63</v>
      </c>
      <c r="I572" s="26">
        <v>576.79999999999995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116.94</v>
      </c>
      <c r="Q572" s="26">
        <v>0</v>
      </c>
      <c r="R572" s="26">
        <v>0</v>
      </c>
      <c r="S572" s="26">
        <v>0</v>
      </c>
    </row>
    <row r="573" spans="1:19" s="27" customFormat="1" ht="12.75">
      <c r="A573" s="23" t="s">
        <v>729</v>
      </c>
      <c r="B573" s="23" t="s">
        <v>144</v>
      </c>
      <c r="C573" s="23" t="s">
        <v>145</v>
      </c>
      <c r="D573" s="24">
        <v>43046</v>
      </c>
      <c r="E573" s="25">
        <v>45.76</v>
      </c>
      <c r="F573" s="26">
        <v>118461.32</v>
      </c>
      <c r="G573" s="26">
        <v>92506.240000000005</v>
      </c>
      <c r="H573" s="26">
        <v>20471.88</v>
      </c>
      <c r="I573" s="26">
        <v>0</v>
      </c>
      <c r="J573" s="26">
        <v>1830.4</v>
      </c>
      <c r="K573" s="26">
        <v>366.08</v>
      </c>
      <c r="L573" s="26">
        <v>1822.4</v>
      </c>
      <c r="M573" s="26">
        <v>1464.32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</row>
    <row r="574" spans="1:19" s="27" customFormat="1" ht="12.75">
      <c r="A574" s="23" t="s">
        <v>730</v>
      </c>
      <c r="B574" s="23" t="s">
        <v>118</v>
      </c>
      <c r="C574" s="23" t="s">
        <v>119</v>
      </c>
      <c r="D574" s="24">
        <v>41323</v>
      </c>
      <c r="E574" s="25">
        <v>42.05</v>
      </c>
      <c r="F574" s="26">
        <v>583.20000000000005</v>
      </c>
      <c r="G574" s="26">
        <v>247.75</v>
      </c>
      <c r="H574" s="26">
        <v>0</v>
      </c>
      <c r="I574" s="26">
        <v>297.3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38.15</v>
      </c>
      <c r="Q574" s="26">
        <v>0</v>
      </c>
      <c r="R574" s="26">
        <v>0</v>
      </c>
      <c r="S574" s="26">
        <v>0</v>
      </c>
    </row>
    <row r="575" spans="1:19" s="27" customFormat="1" ht="12.75">
      <c r="A575" s="23" t="s">
        <v>731</v>
      </c>
      <c r="B575" s="23" t="s">
        <v>118</v>
      </c>
      <c r="C575" s="23" t="s">
        <v>119</v>
      </c>
      <c r="D575" s="24">
        <v>32633</v>
      </c>
      <c r="E575" s="25">
        <v>42.05</v>
      </c>
      <c r="F575" s="26">
        <v>1750.31</v>
      </c>
      <c r="G575" s="26">
        <v>619.70000000000005</v>
      </c>
      <c r="H575" s="26">
        <v>0</v>
      </c>
      <c r="I575" s="26">
        <v>1016.1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114.51</v>
      </c>
      <c r="Q575" s="26">
        <v>0</v>
      </c>
      <c r="R575" s="26">
        <v>0</v>
      </c>
      <c r="S575" s="26">
        <v>0</v>
      </c>
    </row>
    <row r="576" spans="1:19" s="27" customFormat="1" ht="12.75">
      <c r="A576" s="23" t="s">
        <v>732</v>
      </c>
      <c r="B576" s="23" t="s">
        <v>467</v>
      </c>
      <c r="C576" s="23" t="s">
        <v>468</v>
      </c>
      <c r="D576" s="24">
        <v>40057</v>
      </c>
      <c r="E576" s="25">
        <v>42.57</v>
      </c>
      <c r="F576" s="26">
        <v>681.12</v>
      </c>
      <c r="G576" s="26">
        <v>553.41</v>
      </c>
      <c r="H576" s="26">
        <v>127.71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</row>
    <row r="577" spans="1:19" s="27" customFormat="1" ht="12.75">
      <c r="A577" s="23" t="s">
        <v>733</v>
      </c>
      <c r="B577" s="23" t="s">
        <v>118</v>
      </c>
      <c r="C577" s="23" t="s">
        <v>119</v>
      </c>
      <c r="D577" s="24">
        <v>38934</v>
      </c>
      <c r="E577" s="25">
        <v>42.05</v>
      </c>
      <c r="F577" s="26">
        <v>1200.33</v>
      </c>
      <c r="G577" s="26">
        <v>718.8</v>
      </c>
      <c r="H577" s="26">
        <v>0</v>
      </c>
      <c r="I577" s="26">
        <v>403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78.53</v>
      </c>
      <c r="Q577" s="26">
        <v>0</v>
      </c>
      <c r="R577" s="26">
        <v>0</v>
      </c>
      <c r="S577" s="26">
        <v>0</v>
      </c>
    </row>
    <row r="578" spans="1:19" s="27" customFormat="1" ht="12.75">
      <c r="A578" s="23" t="s">
        <v>734</v>
      </c>
      <c r="B578" s="23" t="s">
        <v>118</v>
      </c>
      <c r="C578" s="23" t="s">
        <v>119</v>
      </c>
      <c r="D578" s="24">
        <v>38504</v>
      </c>
      <c r="E578" s="25">
        <v>42.05</v>
      </c>
      <c r="F578" s="26">
        <v>1346.2</v>
      </c>
      <c r="G578" s="26">
        <v>869.25</v>
      </c>
      <c r="H578" s="26">
        <v>205.88</v>
      </c>
      <c r="I578" s="26">
        <v>183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88.07</v>
      </c>
      <c r="Q578" s="26">
        <v>0</v>
      </c>
      <c r="R578" s="26">
        <v>0</v>
      </c>
      <c r="S578" s="26">
        <v>0</v>
      </c>
    </row>
    <row r="579" spans="1:19" s="27" customFormat="1" ht="12.75">
      <c r="A579" s="23" t="s">
        <v>735</v>
      </c>
      <c r="B579" s="23" t="s">
        <v>118</v>
      </c>
      <c r="C579" s="23" t="s">
        <v>119</v>
      </c>
      <c r="D579" s="24">
        <v>43003</v>
      </c>
      <c r="E579" s="25">
        <v>42.05</v>
      </c>
      <c r="F579" s="26">
        <v>579.41</v>
      </c>
      <c r="G579" s="26">
        <v>324.89999999999998</v>
      </c>
      <c r="H579" s="26">
        <v>0</v>
      </c>
      <c r="I579" s="26">
        <v>216.6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37.909999999999997</v>
      </c>
      <c r="Q579" s="26">
        <v>0</v>
      </c>
      <c r="R579" s="26">
        <v>0</v>
      </c>
      <c r="S579" s="26">
        <v>0</v>
      </c>
    </row>
    <row r="580" spans="1:19" s="27" customFormat="1" ht="12.75">
      <c r="A580" s="23" t="s">
        <v>736</v>
      </c>
      <c r="B580" s="23" t="s">
        <v>155</v>
      </c>
      <c r="C580" s="23" t="s">
        <v>102</v>
      </c>
      <c r="D580" s="24">
        <v>34451</v>
      </c>
      <c r="E580" s="25">
        <v>40.25</v>
      </c>
      <c r="F580" s="26">
        <v>189.13</v>
      </c>
      <c r="G580" s="26">
        <v>120.75</v>
      </c>
      <c r="H580" s="26">
        <v>60.38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8</v>
      </c>
      <c r="Q580" s="26">
        <v>0</v>
      </c>
      <c r="R580" s="26">
        <v>0</v>
      </c>
      <c r="S580" s="26">
        <v>0</v>
      </c>
    </row>
    <row r="581" spans="1:19" s="27" customFormat="1" ht="12.75">
      <c r="A581" s="23" t="s">
        <v>737</v>
      </c>
      <c r="B581" s="23" t="s">
        <v>118</v>
      </c>
      <c r="C581" s="23" t="s">
        <v>119</v>
      </c>
      <c r="D581" s="24">
        <v>41328</v>
      </c>
      <c r="E581" s="25">
        <v>42.05</v>
      </c>
      <c r="F581" s="26">
        <v>3841.46</v>
      </c>
      <c r="G581" s="26">
        <v>1988.25</v>
      </c>
      <c r="H581" s="26">
        <v>0</v>
      </c>
      <c r="I581" s="26">
        <v>1601.9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251.31</v>
      </c>
      <c r="Q581" s="26">
        <v>0</v>
      </c>
      <c r="R581" s="26">
        <v>0</v>
      </c>
      <c r="S581" s="26">
        <v>0</v>
      </c>
    </row>
    <row r="582" spans="1:19" s="27" customFormat="1" ht="12.75">
      <c r="A582" s="23" t="s">
        <v>737</v>
      </c>
      <c r="B582" s="23" t="s">
        <v>112</v>
      </c>
      <c r="C582" s="23" t="s">
        <v>113</v>
      </c>
      <c r="D582" s="24">
        <v>37687</v>
      </c>
      <c r="E582" s="25">
        <v>24.78</v>
      </c>
      <c r="F582" s="26">
        <v>17741.22</v>
      </c>
      <c r="G582" s="26">
        <v>15455.72</v>
      </c>
      <c r="H582" s="26">
        <v>692.74</v>
      </c>
      <c r="I582" s="26">
        <v>873.36</v>
      </c>
      <c r="J582" s="26">
        <v>0</v>
      </c>
      <c r="K582" s="26">
        <v>0</v>
      </c>
      <c r="L582" s="26">
        <v>533.64</v>
      </c>
      <c r="M582" s="26">
        <v>0</v>
      </c>
      <c r="N582" s="26">
        <v>0</v>
      </c>
      <c r="O582" s="26">
        <v>144.36000000000001</v>
      </c>
      <c r="P582" s="26">
        <v>0</v>
      </c>
      <c r="Q582" s="26">
        <v>41.4</v>
      </c>
      <c r="R582" s="26">
        <v>0</v>
      </c>
      <c r="S582" s="26">
        <v>0</v>
      </c>
    </row>
    <row r="583" spans="1:19" s="27" customFormat="1" ht="12.75">
      <c r="A583" s="23" t="s">
        <v>738</v>
      </c>
      <c r="B583" s="23" t="s">
        <v>112</v>
      </c>
      <c r="C583" s="23" t="s">
        <v>113</v>
      </c>
      <c r="D583" s="24">
        <v>39437</v>
      </c>
      <c r="E583" s="25">
        <v>24.78</v>
      </c>
      <c r="F583" s="26">
        <v>29054.17</v>
      </c>
      <c r="G583" s="26">
        <v>24405.88</v>
      </c>
      <c r="H583" s="26">
        <v>2037.09</v>
      </c>
      <c r="I583" s="26">
        <v>2172.6</v>
      </c>
      <c r="J583" s="26">
        <v>0</v>
      </c>
      <c r="K583" s="26">
        <v>0</v>
      </c>
      <c r="L583" s="26">
        <v>389.28</v>
      </c>
      <c r="M583" s="26">
        <v>0</v>
      </c>
      <c r="N583" s="26">
        <v>0</v>
      </c>
      <c r="O583" s="26">
        <v>0</v>
      </c>
      <c r="P583" s="26">
        <v>0</v>
      </c>
      <c r="Q583" s="26">
        <v>49.32</v>
      </c>
      <c r="R583" s="26">
        <v>0</v>
      </c>
      <c r="S583" s="26">
        <v>0</v>
      </c>
    </row>
    <row r="584" spans="1:19" s="27" customFormat="1" ht="12.75">
      <c r="A584" s="23" t="s">
        <v>739</v>
      </c>
      <c r="B584" s="23" t="s">
        <v>155</v>
      </c>
      <c r="C584" s="23" t="s">
        <v>102</v>
      </c>
      <c r="D584" s="24">
        <v>38994</v>
      </c>
      <c r="E584" s="25">
        <v>40.25</v>
      </c>
      <c r="F584" s="26">
        <v>792.75</v>
      </c>
      <c r="G584" s="26">
        <v>319.2</v>
      </c>
      <c r="H584" s="26">
        <v>120.75</v>
      </c>
      <c r="I584" s="26">
        <v>322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28</v>
      </c>
      <c r="Q584" s="26">
        <v>2.8</v>
      </c>
      <c r="R584" s="26">
        <v>0</v>
      </c>
      <c r="S584" s="26">
        <v>0</v>
      </c>
    </row>
    <row r="585" spans="1:19" s="27" customFormat="1" ht="12.75">
      <c r="A585" s="23" t="s">
        <v>740</v>
      </c>
      <c r="B585" s="23" t="s">
        <v>118</v>
      </c>
      <c r="C585" s="23" t="s">
        <v>119</v>
      </c>
      <c r="D585" s="24">
        <v>33844</v>
      </c>
      <c r="E585" s="25">
        <v>42.05</v>
      </c>
      <c r="F585" s="26">
        <v>1855.65</v>
      </c>
      <c r="G585" s="26">
        <v>247.75</v>
      </c>
      <c r="H585" s="26">
        <v>0</v>
      </c>
      <c r="I585" s="26">
        <v>1486.5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121.4</v>
      </c>
      <c r="Q585" s="26">
        <v>0</v>
      </c>
      <c r="R585" s="26">
        <v>0</v>
      </c>
      <c r="S585" s="26">
        <v>0</v>
      </c>
    </row>
    <row r="586" spans="1:19" s="27" customFormat="1" ht="12.75">
      <c r="A586" s="23" t="s">
        <v>741</v>
      </c>
      <c r="B586" s="23" t="s">
        <v>118</v>
      </c>
      <c r="C586" s="23" t="s">
        <v>119</v>
      </c>
      <c r="D586" s="24">
        <v>42563</v>
      </c>
      <c r="E586" s="25">
        <v>42.05</v>
      </c>
      <c r="F586" s="26">
        <v>2409.0300000000002</v>
      </c>
      <c r="G586" s="26">
        <v>1764</v>
      </c>
      <c r="H586" s="26">
        <v>68.63</v>
      </c>
      <c r="I586" s="26">
        <v>418.8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157.6</v>
      </c>
      <c r="Q586" s="26">
        <v>0</v>
      </c>
      <c r="R586" s="26">
        <v>0</v>
      </c>
      <c r="S586" s="26">
        <v>0</v>
      </c>
    </row>
    <row r="587" spans="1:19" s="27" customFormat="1" ht="12.75">
      <c r="A587" s="23" t="s">
        <v>742</v>
      </c>
      <c r="B587" s="23" t="s">
        <v>101</v>
      </c>
      <c r="C587" s="23" t="s">
        <v>102</v>
      </c>
      <c r="D587" s="24">
        <v>39416</v>
      </c>
      <c r="E587" s="25">
        <v>40.25</v>
      </c>
      <c r="F587" s="26">
        <v>209.25</v>
      </c>
      <c r="G587" s="26">
        <v>120.75</v>
      </c>
      <c r="H587" s="26">
        <v>0</v>
      </c>
      <c r="I587" s="26">
        <v>80.5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8</v>
      </c>
      <c r="Q587" s="26">
        <v>0</v>
      </c>
      <c r="R587" s="26">
        <v>0</v>
      </c>
      <c r="S587" s="26">
        <v>0</v>
      </c>
    </row>
    <row r="588" spans="1:19" s="27" customFormat="1" ht="12.75">
      <c r="A588" s="23" t="s">
        <v>743</v>
      </c>
      <c r="B588" s="23" t="s">
        <v>118</v>
      </c>
      <c r="C588" s="23" t="s">
        <v>119</v>
      </c>
      <c r="D588" s="24">
        <v>43012</v>
      </c>
      <c r="E588" s="25">
        <v>42.05</v>
      </c>
      <c r="F588" s="26">
        <v>66525.55</v>
      </c>
      <c r="G588" s="26">
        <v>36210.299999999996</v>
      </c>
      <c r="H588" s="26">
        <v>2693.28</v>
      </c>
      <c r="I588" s="26">
        <v>23269.8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4352.17</v>
      </c>
      <c r="Q588" s="26">
        <v>0</v>
      </c>
      <c r="R588" s="26">
        <v>0</v>
      </c>
      <c r="S588" s="26">
        <v>0</v>
      </c>
    </row>
    <row r="589" spans="1:19" s="27" customFormat="1" ht="12.75">
      <c r="A589" s="23" t="s">
        <v>744</v>
      </c>
      <c r="B589" s="23" t="s">
        <v>118</v>
      </c>
      <c r="C589" s="23" t="s">
        <v>119</v>
      </c>
      <c r="D589" s="24">
        <v>43239</v>
      </c>
      <c r="E589" s="25">
        <v>42.05</v>
      </c>
      <c r="F589" s="26">
        <v>414.73</v>
      </c>
      <c r="G589" s="26">
        <v>0</v>
      </c>
      <c r="H589" s="26">
        <v>0</v>
      </c>
      <c r="I589" s="26">
        <v>387.6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27.13</v>
      </c>
      <c r="Q589" s="26">
        <v>0</v>
      </c>
      <c r="R589" s="26">
        <v>0</v>
      </c>
      <c r="S589" s="26">
        <v>0</v>
      </c>
    </row>
    <row r="590" spans="1:19" s="27" customFormat="1" ht="12.75">
      <c r="A590" s="23" t="s">
        <v>745</v>
      </c>
      <c r="B590" s="23" t="s">
        <v>118</v>
      </c>
      <c r="C590" s="23" t="s">
        <v>119</v>
      </c>
      <c r="D590" s="24">
        <v>34806</v>
      </c>
      <c r="E590" s="25">
        <v>42.05</v>
      </c>
      <c r="F590" s="26">
        <v>466.57</v>
      </c>
      <c r="G590" s="26">
        <v>339.15</v>
      </c>
      <c r="H590" s="26">
        <v>0</v>
      </c>
      <c r="I590" s="26">
        <v>96.9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30.52</v>
      </c>
      <c r="Q590" s="26">
        <v>0</v>
      </c>
      <c r="R590" s="26">
        <v>0</v>
      </c>
      <c r="S590" s="26">
        <v>0</v>
      </c>
    </row>
    <row r="591" spans="1:19" s="27" customFormat="1" ht="12.75">
      <c r="A591" s="23" t="s">
        <v>746</v>
      </c>
      <c r="B591" s="23" t="s">
        <v>118</v>
      </c>
      <c r="C591" s="23" t="s">
        <v>119</v>
      </c>
      <c r="D591" s="24">
        <v>34018</v>
      </c>
      <c r="E591" s="25">
        <v>42.05</v>
      </c>
      <c r="F591" s="26">
        <v>2544.89</v>
      </c>
      <c r="G591" s="26">
        <v>792.8</v>
      </c>
      <c r="H591" s="26">
        <v>0</v>
      </c>
      <c r="I591" s="26">
        <v>1585.6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166.49</v>
      </c>
      <c r="Q591" s="26">
        <v>0</v>
      </c>
      <c r="R591" s="26">
        <v>0</v>
      </c>
      <c r="S591" s="26">
        <v>0</v>
      </c>
    </row>
    <row r="592" spans="1:19" s="27" customFormat="1" ht="12.75">
      <c r="A592" s="23" t="s">
        <v>88</v>
      </c>
      <c r="B592" s="23" t="s">
        <v>597</v>
      </c>
      <c r="C592" s="23" t="s">
        <v>145</v>
      </c>
      <c r="D592" s="24">
        <v>35079</v>
      </c>
      <c r="E592" s="25">
        <v>81.706699999999998</v>
      </c>
      <c r="F592" s="26">
        <v>93705.19</v>
      </c>
      <c r="G592" s="26">
        <v>80492.5</v>
      </c>
      <c r="H592" s="26">
        <v>0</v>
      </c>
      <c r="I592" s="26">
        <v>0</v>
      </c>
      <c r="J592" s="26">
        <v>0</v>
      </c>
      <c r="K592" s="26">
        <v>6536.54</v>
      </c>
      <c r="L592" s="26">
        <v>1984.22</v>
      </c>
      <c r="M592" s="26">
        <v>2707.7</v>
      </c>
      <c r="N592" s="26">
        <v>1984.23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</row>
    <row r="593" spans="1:19" s="27" customFormat="1" ht="12.75">
      <c r="A593" s="23" t="s">
        <v>747</v>
      </c>
      <c r="B593" s="23" t="s">
        <v>155</v>
      </c>
      <c r="C593" s="23" t="s">
        <v>102</v>
      </c>
      <c r="D593" s="24">
        <v>42832</v>
      </c>
      <c r="E593" s="25">
        <v>40.25</v>
      </c>
      <c r="F593" s="26">
        <v>577.5</v>
      </c>
      <c r="G593" s="26">
        <v>0</v>
      </c>
      <c r="H593" s="26">
        <v>0</v>
      </c>
      <c r="I593" s="26">
        <v>563.5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14</v>
      </c>
      <c r="Q593" s="26">
        <v>0</v>
      </c>
      <c r="R593" s="26">
        <v>0</v>
      </c>
      <c r="S593" s="26">
        <v>0</v>
      </c>
    </row>
    <row r="594" spans="1:19" s="27" customFormat="1" ht="12.75">
      <c r="A594" s="23" t="s">
        <v>748</v>
      </c>
      <c r="B594" s="23" t="s">
        <v>109</v>
      </c>
      <c r="C594" s="23" t="s">
        <v>110</v>
      </c>
      <c r="D594" s="24">
        <v>35907</v>
      </c>
      <c r="E594" s="25">
        <v>35.5</v>
      </c>
      <c r="F594" s="26">
        <v>284</v>
      </c>
      <c r="G594" s="26">
        <v>284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</row>
    <row r="595" spans="1:19" s="27" customFormat="1" ht="12.75">
      <c r="A595" s="23" t="s">
        <v>749</v>
      </c>
      <c r="B595" s="23" t="s">
        <v>101</v>
      </c>
      <c r="C595" s="23" t="s">
        <v>102</v>
      </c>
      <c r="D595" s="24">
        <v>40745</v>
      </c>
      <c r="E595" s="25">
        <v>40.25</v>
      </c>
      <c r="F595" s="26">
        <v>950.63</v>
      </c>
      <c r="G595" s="26">
        <v>905.63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45</v>
      </c>
      <c r="Q595" s="26">
        <v>0</v>
      </c>
      <c r="R595" s="26">
        <v>0</v>
      </c>
      <c r="S595" s="26">
        <v>0</v>
      </c>
    </row>
    <row r="596" spans="1:19" s="27" customFormat="1" ht="12.75">
      <c r="A596" s="23" t="s">
        <v>750</v>
      </c>
      <c r="B596" s="23" t="s">
        <v>101</v>
      </c>
      <c r="C596" s="23" t="s">
        <v>102</v>
      </c>
      <c r="D596" s="24">
        <v>42432</v>
      </c>
      <c r="E596" s="25">
        <v>40.25</v>
      </c>
      <c r="F596" s="26">
        <v>2208.31</v>
      </c>
      <c r="G596" s="26">
        <v>322</v>
      </c>
      <c r="H596" s="26">
        <v>452.81</v>
      </c>
      <c r="I596" s="26">
        <v>1368.5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65</v>
      </c>
      <c r="Q596" s="26">
        <v>0</v>
      </c>
      <c r="R596" s="26">
        <v>0</v>
      </c>
      <c r="S596" s="26">
        <v>0</v>
      </c>
    </row>
    <row r="597" spans="1:19" s="27" customFormat="1" ht="12.75">
      <c r="A597" s="23" t="s">
        <v>751</v>
      </c>
      <c r="B597" s="23" t="s">
        <v>118</v>
      </c>
      <c r="C597" s="23" t="s">
        <v>119</v>
      </c>
      <c r="D597" s="24">
        <v>43239</v>
      </c>
      <c r="E597" s="25">
        <v>42.05</v>
      </c>
      <c r="F597" s="26">
        <v>344.97</v>
      </c>
      <c r="G597" s="26">
        <v>0</v>
      </c>
      <c r="H597" s="26">
        <v>0</v>
      </c>
      <c r="I597" s="26">
        <v>322.39999999999998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22.57</v>
      </c>
      <c r="Q597" s="26">
        <v>0</v>
      </c>
      <c r="R597" s="26">
        <v>0</v>
      </c>
      <c r="S597" s="26">
        <v>0</v>
      </c>
    </row>
    <row r="598" spans="1:19" s="27" customFormat="1" ht="12.75">
      <c r="A598" s="23" t="s">
        <v>752</v>
      </c>
      <c r="B598" s="23" t="s">
        <v>753</v>
      </c>
      <c r="C598" s="23" t="s">
        <v>126</v>
      </c>
      <c r="D598" s="24">
        <v>33214</v>
      </c>
      <c r="E598" s="25">
        <v>46.55</v>
      </c>
      <c r="F598" s="26">
        <v>119322.98</v>
      </c>
      <c r="G598" s="26">
        <v>111820.47</v>
      </c>
      <c r="H598" s="26">
        <v>2336.91</v>
      </c>
      <c r="I598" s="26">
        <v>0</v>
      </c>
      <c r="J598" s="26">
        <v>0</v>
      </c>
      <c r="K598" s="26">
        <v>4048.4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1117.2</v>
      </c>
      <c r="S598" s="26">
        <v>0</v>
      </c>
    </row>
    <row r="599" spans="1:19" s="27" customFormat="1" ht="12.75">
      <c r="A599" s="23" t="s">
        <v>754</v>
      </c>
      <c r="B599" s="23" t="s">
        <v>118</v>
      </c>
      <c r="C599" s="23" t="s">
        <v>119</v>
      </c>
      <c r="D599" s="24">
        <v>33568</v>
      </c>
      <c r="E599" s="25">
        <v>42.05</v>
      </c>
      <c r="F599" s="26">
        <v>5617.34</v>
      </c>
      <c r="G599" s="26">
        <v>2497.9</v>
      </c>
      <c r="H599" s="26">
        <v>686.25</v>
      </c>
      <c r="I599" s="26">
        <v>2065.6999999999998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367.49</v>
      </c>
      <c r="Q599" s="26">
        <v>0</v>
      </c>
      <c r="R599" s="26">
        <v>0</v>
      </c>
      <c r="S599" s="26">
        <v>0</v>
      </c>
    </row>
    <row r="600" spans="1:19" s="27" customFormat="1" ht="12.75">
      <c r="A600" s="23" t="s">
        <v>755</v>
      </c>
      <c r="B600" s="23" t="s">
        <v>144</v>
      </c>
      <c r="C600" s="23" t="s">
        <v>145</v>
      </c>
      <c r="D600" s="24">
        <v>41828</v>
      </c>
      <c r="E600" s="25">
        <v>45.76</v>
      </c>
      <c r="F600" s="26">
        <v>119394.6</v>
      </c>
      <c r="G600" s="26">
        <v>87381.119999999995</v>
      </c>
      <c r="H600" s="26">
        <v>20314.919999999998</v>
      </c>
      <c r="I600" s="26">
        <v>0</v>
      </c>
      <c r="J600" s="26">
        <v>5491.2</v>
      </c>
      <c r="K600" s="26">
        <v>3660.8</v>
      </c>
      <c r="L600" s="26">
        <v>358.08</v>
      </c>
      <c r="M600" s="26">
        <v>1090.24</v>
      </c>
      <c r="N600" s="26">
        <v>1098.24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</row>
    <row r="601" spans="1:19" s="27" customFormat="1" ht="12.75">
      <c r="A601" s="23" t="s">
        <v>756</v>
      </c>
      <c r="B601" s="23" t="s">
        <v>144</v>
      </c>
      <c r="C601" s="23" t="s">
        <v>145</v>
      </c>
      <c r="D601" s="24">
        <v>39280</v>
      </c>
      <c r="E601" s="25">
        <v>45.76</v>
      </c>
      <c r="F601" s="26">
        <v>110195.64</v>
      </c>
      <c r="G601" s="26">
        <v>83370.240000000005</v>
      </c>
      <c r="H601" s="26">
        <v>13670.52</v>
      </c>
      <c r="I601" s="26">
        <v>0</v>
      </c>
      <c r="J601" s="26">
        <v>0</v>
      </c>
      <c r="K601" s="26">
        <v>7671.68</v>
      </c>
      <c r="L601" s="26">
        <v>2554.56</v>
      </c>
      <c r="M601" s="26">
        <v>1464.32</v>
      </c>
      <c r="N601" s="26">
        <v>1464.32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</row>
    <row r="602" spans="1:19" s="27" customFormat="1" ht="12.75">
      <c r="A602" s="23" t="s">
        <v>757</v>
      </c>
      <c r="B602" s="23" t="s">
        <v>115</v>
      </c>
      <c r="C602" s="23" t="s">
        <v>116</v>
      </c>
      <c r="D602" s="24">
        <v>43024</v>
      </c>
      <c r="E602" s="25">
        <v>20.260000000000002</v>
      </c>
      <c r="F602" s="26">
        <v>121.56</v>
      </c>
      <c r="G602" s="26">
        <v>121.56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</row>
    <row r="603" spans="1:19" s="27" customFormat="1" ht="12.75">
      <c r="A603" s="23" t="s">
        <v>758</v>
      </c>
      <c r="B603" s="23" t="s">
        <v>118</v>
      </c>
      <c r="C603" s="23" t="s">
        <v>119</v>
      </c>
      <c r="D603" s="24">
        <v>43377</v>
      </c>
      <c r="E603" s="25">
        <v>42.05</v>
      </c>
      <c r="F603" s="26">
        <v>1482.17</v>
      </c>
      <c r="G603" s="26">
        <v>726</v>
      </c>
      <c r="H603" s="26">
        <v>0</v>
      </c>
      <c r="I603" s="26">
        <v>659.2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96.97</v>
      </c>
      <c r="Q603" s="26">
        <v>0</v>
      </c>
      <c r="R603" s="26">
        <v>0</v>
      </c>
      <c r="S603" s="26">
        <v>0</v>
      </c>
    </row>
    <row r="604" spans="1:19" s="27" customFormat="1" ht="12.75">
      <c r="A604" s="23" t="s">
        <v>759</v>
      </c>
      <c r="B604" s="23" t="s">
        <v>760</v>
      </c>
      <c r="C604" s="23" t="s">
        <v>761</v>
      </c>
      <c r="D604" s="24">
        <v>41689</v>
      </c>
      <c r="E604" s="25">
        <v>46.19</v>
      </c>
      <c r="F604" s="26">
        <v>88031.38</v>
      </c>
      <c r="G604" s="26">
        <v>87640.2</v>
      </c>
      <c r="H604" s="26">
        <v>345.82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45.36</v>
      </c>
      <c r="R604" s="26">
        <v>0</v>
      </c>
      <c r="S604" s="26">
        <v>0</v>
      </c>
    </row>
    <row r="605" spans="1:19" s="27" customFormat="1" ht="12.75">
      <c r="A605" s="23" t="s">
        <v>762</v>
      </c>
      <c r="B605" s="23" t="s">
        <v>118</v>
      </c>
      <c r="C605" s="23" t="s">
        <v>119</v>
      </c>
      <c r="D605" s="24">
        <v>35292</v>
      </c>
      <c r="E605" s="25">
        <v>42.05</v>
      </c>
      <c r="F605" s="26">
        <v>2705.52</v>
      </c>
      <c r="G605" s="26">
        <v>1531.85</v>
      </c>
      <c r="H605" s="26">
        <v>480.38</v>
      </c>
      <c r="I605" s="26">
        <v>516.29999999999995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176.99</v>
      </c>
      <c r="Q605" s="26">
        <v>0</v>
      </c>
      <c r="R605" s="26">
        <v>0</v>
      </c>
      <c r="S605" s="26">
        <v>0</v>
      </c>
    </row>
    <row r="606" spans="1:19" s="27" customFormat="1" ht="12.75">
      <c r="A606" s="23" t="s">
        <v>763</v>
      </c>
      <c r="B606" s="23" t="s">
        <v>118</v>
      </c>
      <c r="C606" s="23" t="s">
        <v>119</v>
      </c>
      <c r="D606" s="24">
        <v>43238</v>
      </c>
      <c r="E606" s="25">
        <v>42.05</v>
      </c>
      <c r="F606" s="26">
        <v>3633.94</v>
      </c>
      <c r="G606" s="26">
        <v>940.4</v>
      </c>
      <c r="H606" s="26">
        <v>0</v>
      </c>
      <c r="I606" s="26">
        <v>2455.8000000000002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237.74</v>
      </c>
      <c r="Q606" s="26">
        <v>0</v>
      </c>
      <c r="R606" s="26">
        <v>0</v>
      </c>
      <c r="S606" s="26">
        <v>0</v>
      </c>
    </row>
    <row r="607" spans="1:19" s="27" customFormat="1" ht="12.75">
      <c r="A607" s="23" t="s">
        <v>764</v>
      </c>
      <c r="B607" s="23" t="s">
        <v>155</v>
      </c>
      <c r="C607" s="23" t="s">
        <v>102</v>
      </c>
      <c r="D607" s="24">
        <v>36351</v>
      </c>
      <c r="E607" s="25">
        <v>40.25</v>
      </c>
      <c r="F607" s="26">
        <v>3513.47</v>
      </c>
      <c r="G607" s="26">
        <v>1458.6</v>
      </c>
      <c r="H607" s="26">
        <v>949.77</v>
      </c>
      <c r="I607" s="26">
        <v>975.3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127</v>
      </c>
      <c r="Q607" s="26">
        <v>2.8</v>
      </c>
      <c r="R607" s="26">
        <v>0</v>
      </c>
      <c r="S607" s="26">
        <v>0</v>
      </c>
    </row>
    <row r="608" spans="1:19" s="27" customFormat="1" ht="12.75">
      <c r="A608" s="23" t="s">
        <v>765</v>
      </c>
      <c r="B608" s="23" t="s">
        <v>105</v>
      </c>
      <c r="C608" s="23" t="s">
        <v>106</v>
      </c>
      <c r="D608" s="24">
        <v>42682</v>
      </c>
      <c r="E608" s="25">
        <v>50.25</v>
      </c>
      <c r="F608" s="26">
        <v>108871.88</v>
      </c>
      <c r="G608" s="26">
        <v>100770.01</v>
      </c>
      <c r="H608" s="26">
        <v>6643.87</v>
      </c>
      <c r="I608" s="26">
        <v>1379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79</v>
      </c>
      <c r="R608" s="26">
        <v>0</v>
      </c>
      <c r="S608" s="26">
        <v>0</v>
      </c>
    </row>
    <row r="609" spans="1:19" s="27" customFormat="1" ht="12.75">
      <c r="A609" s="23" t="s">
        <v>766</v>
      </c>
      <c r="B609" s="23" t="s">
        <v>155</v>
      </c>
      <c r="C609" s="23" t="s">
        <v>102</v>
      </c>
      <c r="D609" s="24">
        <v>40337</v>
      </c>
      <c r="E609" s="25">
        <v>40.25</v>
      </c>
      <c r="F609" s="26">
        <v>2412.7199999999998</v>
      </c>
      <c r="G609" s="26">
        <v>1458.6</v>
      </c>
      <c r="H609" s="26">
        <v>327.33999999999997</v>
      </c>
      <c r="I609" s="26">
        <v>518.35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96</v>
      </c>
      <c r="Q609" s="26">
        <v>12.43</v>
      </c>
      <c r="R609" s="26">
        <v>0</v>
      </c>
      <c r="S609" s="26">
        <v>0</v>
      </c>
    </row>
    <row r="610" spans="1:19" s="27" customFormat="1" ht="12.75">
      <c r="A610" s="23" t="s">
        <v>767</v>
      </c>
      <c r="B610" s="23" t="s">
        <v>306</v>
      </c>
      <c r="C610" s="23" t="s">
        <v>145</v>
      </c>
      <c r="D610" s="24">
        <v>29129</v>
      </c>
      <c r="E610" s="25">
        <v>45.76</v>
      </c>
      <c r="F610" s="26">
        <v>107418.88</v>
      </c>
      <c r="G610" s="26">
        <v>82272</v>
      </c>
      <c r="H610" s="26">
        <v>11792.96</v>
      </c>
      <c r="I610" s="26">
        <v>0</v>
      </c>
      <c r="J610" s="26">
        <v>915.2</v>
      </c>
      <c r="K610" s="26">
        <v>8053.76</v>
      </c>
      <c r="L610" s="26">
        <v>2188.48</v>
      </c>
      <c r="M610" s="26">
        <v>1464.32</v>
      </c>
      <c r="N610" s="26">
        <v>732.16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</row>
    <row r="611" spans="1:19" s="27" customFormat="1" ht="12.75">
      <c r="A611" s="23" t="s">
        <v>768</v>
      </c>
      <c r="B611" s="23" t="s">
        <v>118</v>
      </c>
      <c r="C611" s="23" t="s">
        <v>119</v>
      </c>
      <c r="D611" s="24">
        <v>41207</v>
      </c>
      <c r="E611" s="25">
        <v>42.05</v>
      </c>
      <c r="F611" s="26">
        <v>1911.71</v>
      </c>
      <c r="G611" s="26">
        <v>680.95</v>
      </c>
      <c r="H611" s="26">
        <v>0</v>
      </c>
      <c r="I611" s="26">
        <v>1105.7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125.06</v>
      </c>
      <c r="Q611" s="26">
        <v>0</v>
      </c>
      <c r="R611" s="26">
        <v>0</v>
      </c>
      <c r="S611" s="26">
        <v>0</v>
      </c>
    </row>
    <row r="612" spans="1:19" s="27" customFormat="1" ht="12.75">
      <c r="A612" s="23" t="s">
        <v>769</v>
      </c>
      <c r="B612" s="23" t="s">
        <v>118</v>
      </c>
      <c r="C612" s="23" t="s">
        <v>119</v>
      </c>
      <c r="D612" s="24">
        <v>33174</v>
      </c>
      <c r="E612" s="25">
        <v>42.05</v>
      </c>
      <c r="F612" s="26">
        <v>2260.96</v>
      </c>
      <c r="G612" s="26">
        <v>1031.75</v>
      </c>
      <c r="H612" s="26">
        <v>0</v>
      </c>
      <c r="I612" s="26">
        <v>1081.3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147.91</v>
      </c>
      <c r="Q612" s="26">
        <v>0</v>
      </c>
      <c r="R612" s="26">
        <v>0</v>
      </c>
      <c r="S612" s="26">
        <v>0</v>
      </c>
    </row>
    <row r="613" spans="1:19" s="27" customFormat="1" ht="12.75">
      <c r="A613" s="23" t="s">
        <v>770</v>
      </c>
      <c r="B613" s="23" t="s">
        <v>118</v>
      </c>
      <c r="C613" s="23" t="s">
        <v>119</v>
      </c>
      <c r="D613" s="24">
        <v>37512</v>
      </c>
      <c r="E613" s="25">
        <v>42.05</v>
      </c>
      <c r="F613" s="26">
        <v>2209.34</v>
      </c>
      <c r="G613" s="26">
        <v>1055.4000000000001</v>
      </c>
      <c r="H613" s="26">
        <v>0</v>
      </c>
      <c r="I613" s="26">
        <v>1009.4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144.54</v>
      </c>
      <c r="Q613" s="26">
        <v>0</v>
      </c>
      <c r="R613" s="26">
        <v>0</v>
      </c>
      <c r="S613" s="26">
        <v>0</v>
      </c>
    </row>
    <row r="614" spans="1:19" s="27" customFormat="1" ht="12.75">
      <c r="A614" s="23" t="s">
        <v>771</v>
      </c>
      <c r="B614" s="23" t="s">
        <v>118</v>
      </c>
      <c r="C614" s="23" t="s">
        <v>119</v>
      </c>
      <c r="D614" s="24">
        <v>43413</v>
      </c>
      <c r="E614" s="25">
        <v>42.05</v>
      </c>
      <c r="F614" s="26">
        <v>1146.18</v>
      </c>
      <c r="G614" s="26">
        <v>329.6</v>
      </c>
      <c r="H614" s="26">
        <v>0</v>
      </c>
      <c r="I614" s="26">
        <v>741.6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74.98</v>
      </c>
      <c r="Q614" s="26">
        <v>0</v>
      </c>
      <c r="R614" s="26">
        <v>0</v>
      </c>
      <c r="S614" s="26">
        <v>0</v>
      </c>
    </row>
    <row r="615" spans="1:19" s="27" customFormat="1" ht="12.75">
      <c r="A615" s="23" t="s">
        <v>772</v>
      </c>
      <c r="B615" s="23" t="s">
        <v>105</v>
      </c>
      <c r="C615" s="23" t="s">
        <v>106</v>
      </c>
      <c r="D615" s="24">
        <v>37438</v>
      </c>
      <c r="E615" s="25">
        <v>50.25</v>
      </c>
      <c r="F615" s="26">
        <v>113282.02</v>
      </c>
      <c r="G615" s="26">
        <v>97568.88</v>
      </c>
      <c r="H615" s="26">
        <v>11706.39</v>
      </c>
      <c r="I615" s="26">
        <v>3922.75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84</v>
      </c>
      <c r="R615" s="26">
        <v>0</v>
      </c>
      <c r="S615" s="26">
        <v>0</v>
      </c>
    </row>
    <row r="616" spans="1:19" s="27" customFormat="1" ht="12.75">
      <c r="A616" s="23" t="s">
        <v>773</v>
      </c>
      <c r="B616" s="23" t="s">
        <v>118</v>
      </c>
      <c r="C616" s="23" t="s">
        <v>119</v>
      </c>
      <c r="D616" s="24">
        <v>38192</v>
      </c>
      <c r="E616" s="25">
        <v>42.05</v>
      </c>
      <c r="F616" s="26">
        <v>5471.23</v>
      </c>
      <c r="G616" s="26">
        <v>3461.5</v>
      </c>
      <c r="H616" s="26">
        <v>0</v>
      </c>
      <c r="I616" s="26">
        <v>1651.8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357.93</v>
      </c>
      <c r="Q616" s="26">
        <v>0</v>
      </c>
      <c r="R616" s="26">
        <v>0</v>
      </c>
      <c r="S616" s="26">
        <v>0</v>
      </c>
    </row>
    <row r="617" spans="1:19" s="27" customFormat="1" ht="12.75">
      <c r="A617" s="23" t="s">
        <v>774</v>
      </c>
      <c r="B617" s="23" t="s">
        <v>136</v>
      </c>
      <c r="C617" s="23" t="s">
        <v>137</v>
      </c>
      <c r="D617" s="24">
        <v>43087</v>
      </c>
      <c r="E617" s="25">
        <v>42.72</v>
      </c>
      <c r="F617" s="26">
        <v>81540.78</v>
      </c>
      <c r="G617" s="26">
        <v>81236.7</v>
      </c>
      <c r="H617" s="26">
        <v>224.28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79.8</v>
      </c>
      <c r="R617" s="26">
        <v>0</v>
      </c>
      <c r="S617" s="26">
        <v>0</v>
      </c>
    </row>
    <row r="618" spans="1:19" s="27" customFormat="1" ht="12.75">
      <c r="A618" s="23" t="s">
        <v>775</v>
      </c>
      <c r="B618" s="23" t="s">
        <v>112</v>
      </c>
      <c r="C618" s="23" t="s">
        <v>113</v>
      </c>
      <c r="D618" s="24">
        <v>38237</v>
      </c>
      <c r="E618" s="25">
        <v>24.78</v>
      </c>
      <c r="F618" s="26">
        <v>29059.11</v>
      </c>
      <c r="G618" s="26">
        <v>23947.58</v>
      </c>
      <c r="H618" s="26">
        <v>2217.5500000000002</v>
      </c>
      <c r="I618" s="26">
        <v>1691.4</v>
      </c>
      <c r="J618" s="26">
        <v>0</v>
      </c>
      <c r="K618" s="26">
        <v>0</v>
      </c>
      <c r="L618" s="26">
        <v>971.04</v>
      </c>
      <c r="M618" s="26">
        <v>0</v>
      </c>
      <c r="N618" s="26">
        <v>0</v>
      </c>
      <c r="O618" s="26">
        <v>194.64</v>
      </c>
      <c r="P618" s="26">
        <v>0</v>
      </c>
      <c r="Q618" s="26">
        <v>36.9</v>
      </c>
      <c r="R618" s="26">
        <v>0</v>
      </c>
      <c r="S618" s="26">
        <v>0</v>
      </c>
    </row>
    <row r="619" spans="1:19" s="27" customFormat="1" ht="12.75">
      <c r="A619" s="23" t="s">
        <v>776</v>
      </c>
      <c r="B619" s="23" t="s">
        <v>101</v>
      </c>
      <c r="C619" s="23" t="s">
        <v>102</v>
      </c>
      <c r="D619" s="24">
        <v>43040</v>
      </c>
      <c r="E619" s="25">
        <v>40.25</v>
      </c>
      <c r="F619" s="26">
        <v>547.92999999999995</v>
      </c>
      <c r="G619" s="26">
        <v>0</v>
      </c>
      <c r="H619" s="26">
        <v>59.33</v>
      </c>
      <c r="I619" s="26">
        <v>474.6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14</v>
      </c>
      <c r="Q619" s="26">
        <v>0</v>
      </c>
      <c r="R619" s="26">
        <v>0</v>
      </c>
      <c r="S619" s="26">
        <v>0</v>
      </c>
    </row>
    <row r="620" spans="1:19" s="27" customFormat="1" ht="12.75">
      <c r="A620" s="23" t="s">
        <v>777</v>
      </c>
      <c r="B620" s="23" t="s">
        <v>282</v>
      </c>
      <c r="C620" s="23" t="s">
        <v>145</v>
      </c>
      <c r="D620" s="24">
        <v>42948</v>
      </c>
      <c r="E620" s="25">
        <v>16.5</v>
      </c>
      <c r="F620" s="26">
        <v>33566.07</v>
      </c>
      <c r="G620" s="26">
        <v>30183.75</v>
      </c>
      <c r="H620" s="26">
        <v>812.82</v>
      </c>
      <c r="I620" s="26">
        <v>0</v>
      </c>
      <c r="J620" s="26">
        <v>0</v>
      </c>
      <c r="K620" s="26">
        <v>996</v>
      </c>
      <c r="L620" s="26">
        <v>876</v>
      </c>
      <c r="M620" s="26">
        <v>120</v>
      </c>
      <c r="N620" s="26">
        <v>264</v>
      </c>
      <c r="O620" s="26">
        <v>0</v>
      </c>
      <c r="P620" s="26">
        <v>0</v>
      </c>
      <c r="Q620" s="26">
        <v>313.5</v>
      </c>
      <c r="R620" s="26">
        <v>0</v>
      </c>
      <c r="S620" s="26">
        <v>0</v>
      </c>
    </row>
    <row r="621" spans="1:19" s="27" customFormat="1" ht="12.75">
      <c r="A621" s="23" t="s">
        <v>778</v>
      </c>
      <c r="B621" s="23" t="s">
        <v>109</v>
      </c>
      <c r="C621" s="23" t="s">
        <v>110</v>
      </c>
      <c r="D621" s="24">
        <v>39336</v>
      </c>
      <c r="E621" s="25">
        <v>35.5</v>
      </c>
      <c r="F621" s="26">
        <v>834.25</v>
      </c>
      <c r="G621" s="26">
        <v>568</v>
      </c>
      <c r="H621" s="26">
        <v>266.25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</row>
    <row r="622" spans="1:19" s="27" customFormat="1" ht="12.75">
      <c r="A622" s="23" t="s">
        <v>779</v>
      </c>
      <c r="B622" s="23" t="s">
        <v>118</v>
      </c>
      <c r="C622" s="23" t="s">
        <v>119</v>
      </c>
      <c r="D622" s="24">
        <v>41370</v>
      </c>
      <c r="E622" s="25">
        <v>42.05</v>
      </c>
      <c r="F622" s="26">
        <v>5423.11</v>
      </c>
      <c r="G622" s="26">
        <v>3757.45</v>
      </c>
      <c r="H622" s="26">
        <v>785.48</v>
      </c>
      <c r="I622" s="26">
        <v>525.4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354.78</v>
      </c>
      <c r="Q622" s="26">
        <v>0</v>
      </c>
      <c r="R622" s="26">
        <v>0</v>
      </c>
      <c r="S622" s="26">
        <v>0</v>
      </c>
    </row>
    <row r="623" spans="1:19" s="27" customFormat="1" ht="12.75">
      <c r="A623" s="23" t="s">
        <v>780</v>
      </c>
      <c r="B623" s="23" t="s">
        <v>112</v>
      </c>
      <c r="C623" s="23" t="s">
        <v>113</v>
      </c>
      <c r="D623" s="24">
        <v>43217</v>
      </c>
      <c r="E623" s="25">
        <v>14.97</v>
      </c>
      <c r="F623" s="26">
        <v>10001.67</v>
      </c>
      <c r="G623" s="26">
        <v>8995.0400000000009</v>
      </c>
      <c r="H623" s="26">
        <v>418.4</v>
      </c>
      <c r="I623" s="26">
        <v>564.69000000000005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23.54</v>
      </c>
      <c r="R623" s="26">
        <v>0</v>
      </c>
      <c r="S623" s="26">
        <v>0</v>
      </c>
    </row>
    <row r="624" spans="1:19" s="27" customFormat="1" ht="12.75">
      <c r="A624" s="23" t="s">
        <v>781</v>
      </c>
      <c r="B624" s="23" t="s">
        <v>118</v>
      </c>
      <c r="C624" s="23" t="s">
        <v>119</v>
      </c>
      <c r="D624" s="24">
        <v>42905</v>
      </c>
      <c r="E624" s="25">
        <v>42.05</v>
      </c>
      <c r="F624" s="26">
        <v>545.01</v>
      </c>
      <c r="G624" s="26">
        <v>509.35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35.659999999999997</v>
      </c>
      <c r="Q624" s="26">
        <v>0</v>
      </c>
      <c r="R624" s="26">
        <v>0</v>
      </c>
      <c r="S624" s="26">
        <v>0</v>
      </c>
    </row>
    <row r="625" spans="1:19" s="27" customFormat="1" ht="12.75">
      <c r="A625" s="23" t="s">
        <v>782</v>
      </c>
      <c r="B625" s="23" t="s">
        <v>115</v>
      </c>
      <c r="C625" s="23" t="s">
        <v>116</v>
      </c>
      <c r="D625" s="24">
        <v>41325</v>
      </c>
      <c r="E625" s="25">
        <v>20.260000000000002</v>
      </c>
      <c r="F625" s="26">
        <v>364.68</v>
      </c>
      <c r="G625" s="26">
        <v>364.68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</row>
    <row r="626" spans="1:19" s="27" customFormat="1" ht="12.75">
      <c r="A626" s="23" t="s">
        <v>783</v>
      </c>
      <c r="B626" s="23" t="s">
        <v>784</v>
      </c>
      <c r="C626" s="23" t="s">
        <v>160</v>
      </c>
      <c r="D626" s="24">
        <v>43307</v>
      </c>
      <c r="E626" s="25">
        <v>40.07</v>
      </c>
      <c r="F626" s="26">
        <v>967.91</v>
      </c>
      <c r="G626" s="26">
        <v>689.22</v>
      </c>
      <c r="H626" s="26">
        <v>124.2</v>
      </c>
      <c r="I626" s="26">
        <v>82.8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71.69</v>
      </c>
      <c r="Q626" s="26">
        <v>0</v>
      </c>
      <c r="R626" s="26">
        <v>0</v>
      </c>
      <c r="S626" s="26">
        <v>0</v>
      </c>
    </row>
    <row r="627" spans="1:19" s="27" customFormat="1" ht="12.75">
      <c r="A627" s="23" t="s">
        <v>785</v>
      </c>
      <c r="B627" s="23" t="s">
        <v>118</v>
      </c>
      <c r="C627" s="23" t="s">
        <v>119</v>
      </c>
      <c r="D627" s="24">
        <v>43018</v>
      </c>
      <c r="E627" s="25">
        <v>42.05</v>
      </c>
      <c r="F627" s="26">
        <v>793.51</v>
      </c>
      <c r="G627" s="26">
        <v>247.2</v>
      </c>
      <c r="H627" s="26">
        <v>0</v>
      </c>
      <c r="I627" s="26">
        <v>494.4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51.91</v>
      </c>
      <c r="Q627" s="26">
        <v>0</v>
      </c>
      <c r="R627" s="26">
        <v>0</v>
      </c>
      <c r="S627" s="26">
        <v>0</v>
      </c>
    </row>
    <row r="628" spans="1:19" s="27" customFormat="1" ht="12.75">
      <c r="A628" s="23" t="s">
        <v>786</v>
      </c>
      <c r="B628" s="23" t="s">
        <v>118</v>
      </c>
      <c r="C628" s="23" t="s">
        <v>119</v>
      </c>
      <c r="D628" s="24">
        <v>43231</v>
      </c>
      <c r="E628" s="25">
        <v>42.05</v>
      </c>
      <c r="F628" s="26">
        <v>6906.83</v>
      </c>
      <c r="G628" s="26">
        <v>2629.55</v>
      </c>
      <c r="H628" s="26">
        <v>343.13</v>
      </c>
      <c r="I628" s="26">
        <v>3482.3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451.85</v>
      </c>
      <c r="Q628" s="26">
        <v>0</v>
      </c>
      <c r="R628" s="26">
        <v>0</v>
      </c>
      <c r="S628" s="26">
        <v>0</v>
      </c>
    </row>
    <row r="629" spans="1:19" s="27" customFormat="1" ht="12.75">
      <c r="A629" s="23" t="s">
        <v>787</v>
      </c>
      <c r="B629" s="23" t="s">
        <v>118</v>
      </c>
      <c r="C629" s="23" t="s">
        <v>119</v>
      </c>
      <c r="D629" s="24">
        <v>39815</v>
      </c>
      <c r="E629" s="25">
        <v>42.05</v>
      </c>
      <c r="F629" s="26">
        <v>2038.43</v>
      </c>
      <c r="G629" s="26">
        <v>594.75</v>
      </c>
      <c r="H629" s="26">
        <v>68.63</v>
      </c>
      <c r="I629" s="26">
        <v>1241.7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133.35</v>
      </c>
      <c r="Q629" s="26">
        <v>0</v>
      </c>
      <c r="R629" s="26">
        <v>0</v>
      </c>
      <c r="S629" s="26">
        <v>0</v>
      </c>
    </row>
    <row r="630" spans="1:19" s="27" customFormat="1" ht="12.75">
      <c r="A630" s="23" t="s">
        <v>788</v>
      </c>
      <c r="B630" s="23" t="s">
        <v>109</v>
      </c>
      <c r="C630" s="23" t="s">
        <v>110</v>
      </c>
      <c r="D630" s="24">
        <v>35257</v>
      </c>
      <c r="E630" s="25">
        <v>35.5</v>
      </c>
      <c r="F630" s="26">
        <v>1508.75</v>
      </c>
      <c r="G630" s="26">
        <v>532.5</v>
      </c>
      <c r="H630" s="26">
        <v>479.25</v>
      </c>
      <c r="I630" s="26">
        <v>497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</row>
    <row r="631" spans="1:19" s="27" customFormat="1" ht="12.75">
      <c r="A631" s="23" t="s">
        <v>789</v>
      </c>
      <c r="B631" s="23" t="s">
        <v>118</v>
      </c>
      <c r="C631" s="23" t="s">
        <v>119</v>
      </c>
      <c r="D631" s="24">
        <v>33473</v>
      </c>
      <c r="E631" s="25">
        <v>42.05</v>
      </c>
      <c r="F631" s="26">
        <v>4280.53</v>
      </c>
      <c r="G631" s="26">
        <v>2565.35</v>
      </c>
      <c r="H631" s="26">
        <v>343.13</v>
      </c>
      <c r="I631" s="26">
        <v>1092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280.05</v>
      </c>
      <c r="Q631" s="26">
        <v>0</v>
      </c>
      <c r="R631" s="26">
        <v>0</v>
      </c>
      <c r="S631" s="26">
        <v>0</v>
      </c>
    </row>
    <row r="632" spans="1:19" s="27" customFormat="1" ht="12.75">
      <c r="A632" s="23" t="s">
        <v>790</v>
      </c>
      <c r="B632" s="23" t="s">
        <v>115</v>
      </c>
      <c r="C632" s="23" t="s">
        <v>116</v>
      </c>
      <c r="D632" s="24">
        <v>42439</v>
      </c>
      <c r="E632" s="25">
        <v>20.260000000000002</v>
      </c>
      <c r="F632" s="26">
        <v>830.67</v>
      </c>
      <c r="G632" s="26">
        <v>830.67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</row>
    <row r="633" spans="1:19" s="27" customFormat="1" ht="12.75">
      <c r="A633" s="23" t="s">
        <v>791</v>
      </c>
      <c r="B633" s="23" t="s">
        <v>101</v>
      </c>
      <c r="C633" s="23" t="s">
        <v>102</v>
      </c>
      <c r="D633" s="24">
        <v>34772</v>
      </c>
      <c r="E633" s="25">
        <v>40.25</v>
      </c>
      <c r="F633" s="26">
        <v>2674.95</v>
      </c>
      <c r="G633" s="26">
        <v>1690.51</v>
      </c>
      <c r="H633" s="26">
        <v>392.44</v>
      </c>
      <c r="I633" s="26">
        <v>483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109</v>
      </c>
      <c r="Q633" s="26">
        <v>0</v>
      </c>
      <c r="R633" s="26">
        <v>0</v>
      </c>
      <c r="S633" s="26">
        <v>0</v>
      </c>
    </row>
    <row r="634" spans="1:19" s="27" customFormat="1" ht="12.75">
      <c r="A634" s="23" t="s">
        <v>792</v>
      </c>
      <c r="B634" s="23" t="s">
        <v>118</v>
      </c>
      <c r="C634" s="23" t="s">
        <v>119</v>
      </c>
      <c r="D634" s="24">
        <v>39305</v>
      </c>
      <c r="E634" s="25">
        <v>42.05</v>
      </c>
      <c r="F634" s="26">
        <v>18400.439999999999</v>
      </c>
      <c r="G634" s="26">
        <v>6688.8499999999995</v>
      </c>
      <c r="H634" s="26">
        <v>892.13</v>
      </c>
      <c r="I634" s="26">
        <v>9615.7000000000007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1203.76</v>
      </c>
      <c r="Q634" s="26">
        <v>0</v>
      </c>
      <c r="R634" s="26">
        <v>0</v>
      </c>
      <c r="S634" s="26">
        <v>0</v>
      </c>
    </row>
    <row r="635" spans="1:19" s="27" customFormat="1" ht="12.75">
      <c r="A635" s="23" t="s">
        <v>793</v>
      </c>
      <c r="B635" s="23" t="s">
        <v>118</v>
      </c>
      <c r="C635" s="23" t="s">
        <v>119</v>
      </c>
      <c r="D635" s="24">
        <v>43367</v>
      </c>
      <c r="E635" s="25">
        <v>42.05</v>
      </c>
      <c r="F635" s="26">
        <v>793.51</v>
      </c>
      <c r="G635" s="26">
        <v>247.2</v>
      </c>
      <c r="H635" s="26">
        <v>0</v>
      </c>
      <c r="I635" s="26">
        <v>494.4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51.91</v>
      </c>
      <c r="Q635" s="26">
        <v>0</v>
      </c>
      <c r="R635" s="26">
        <v>0</v>
      </c>
      <c r="S635" s="26">
        <v>0</v>
      </c>
    </row>
    <row r="636" spans="1:19" s="27" customFormat="1" ht="12.75">
      <c r="A636" s="23" t="s">
        <v>794</v>
      </c>
      <c r="B636" s="23" t="s">
        <v>795</v>
      </c>
      <c r="C636" s="23" t="s">
        <v>796</v>
      </c>
      <c r="D636" s="24">
        <v>27796</v>
      </c>
      <c r="E636" s="25">
        <v>57.51</v>
      </c>
      <c r="F636" s="26">
        <v>118828.07</v>
      </c>
      <c r="G636" s="26">
        <v>109121.99</v>
      </c>
      <c r="H636" s="26">
        <v>1416.8</v>
      </c>
      <c r="I636" s="26">
        <v>0</v>
      </c>
      <c r="J636" s="26">
        <v>0</v>
      </c>
      <c r="K636" s="26">
        <v>8218.7199999999993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70.56</v>
      </c>
      <c r="R636" s="26">
        <v>0</v>
      </c>
      <c r="S636" s="26">
        <v>0</v>
      </c>
    </row>
    <row r="637" spans="1:19" s="27" customFormat="1" ht="12.75">
      <c r="A637" s="23" t="s">
        <v>797</v>
      </c>
      <c r="B637" s="23" t="s">
        <v>112</v>
      </c>
      <c r="C637" s="23" t="s">
        <v>113</v>
      </c>
      <c r="D637" s="24">
        <v>41316</v>
      </c>
      <c r="E637" s="25">
        <v>24.78</v>
      </c>
      <c r="F637" s="26">
        <v>15558.09</v>
      </c>
      <c r="G637" s="26">
        <v>14579.06</v>
      </c>
      <c r="H637" s="26">
        <v>510.13</v>
      </c>
      <c r="I637" s="26">
        <v>216.54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240.6</v>
      </c>
      <c r="P637" s="26">
        <v>0</v>
      </c>
      <c r="Q637" s="26">
        <v>11.76</v>
      </c>
      <c r="R637" s="26">
        <v>0</v>
      </c>
      <c r="S637" s="26">
        <v>0</v>
      </c>
    </row>
    <row r="638" spans="1:19" s="27" customFormat="1" ht="12.75">
      <c r="A638" s="23" t="s">
        <v>798</v>
      </c>
      <c r="B638" s="23" t="s">
        <v>115</v>
      </c>
      <c r="C638" s="23" t="s">
        <v>116</v>
      </c>
      <c r="D638" s="24">
        <v>43068</v>
      </c>
      <c r="E638" s="25">
        <v>20.260000000000002</v>
      </c>
      <c r="F638" s="26">
        <v>28154.61</v>
      </c>
      <c r="G638" s="26">
        <v>27431.46</v>
      </c>
      <c r="H638" s="26">
        <v>723.15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</row>
    <row r="639" spans="1:19" s="27" customFormat="1" ht="12.75">
      <c r="A639" s="23" t="s">
        <v>799</v>
      </c>
      <c r="B639" s="23" t="s">
        <v>118</v>
      </c>
      <c r="C639" s="23" t="s">
        <v>119</v>
      </c>
      <c r="D639" s="24">
        <v>38917</v>
      </c>
      <c r="E639" s="25">
        <v>42.05</v>
      </c>
      <c r="F639" s="26">
        <v>1645.78</v>
      </c>
      <c r="G639" s="26">
        <v>961.3</v>
      </c>
      <c r="H639" s="26">
        <v>0</v>
      </c>
      <c r="I639" s="26">
        <v>576.79999999999995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107.68</v>
      </c>
      <c r="Q639" s="26">
        <v>0</v>
      </c>
      <c r="R639" s="26">
        <v>0</v>
      </c>
      <c r="S639" s="26">
        <v>0</v>
      </c>
    </row>
    <row r="640" spans="1:19" s="27" customFormat="1" ht="12.75">
      <c r="A640" s="23" t="s">
        <v>800</v>
      </c>
      <c r="B640" s="23" t="s">
        <v>144</v>
      </c>
      <c r="C640" s="23" t="s">
        <v>145</v>
      </c>
      <c r="D640" s="24">
        <v>35707</v>
      </c>
      <c r="E640" s="25">
        <v>45.76</v>
      </c>
      <c r="F640" s="26">
        <v>105270.16</v>
      </c>
      <c r="G640" s="26">
        <v>83370.240000000005</v>
      </c>
      <c r="H640" s="26">
        <v>8909.7000000000007</v>
      </c>
      <c r="I640" s="26">
        <v>0</v>
      </c>
      <c r="J640" s="26">
        <v>559.5</v>
      </c>
      <c r="K640" s="26">
        <v>8037.76</v>
      </c>
      <c r="L640" s="26">
        <v>2196.48</v>
      </c>
      <c r="M640" s="26">
        <v>1464.32</v>
      </c>
      <c r="N640" s="26">
        <v>732.16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</row>
    <row r="641" spans="1:19" s="27" customFormat="1" ht="12.75">
      <c r="A641" s="23" t="s">
        <v>801</v>
      </c>
      <c r="B641" s="23" t="s">
        <v>118</v>
      </c>
      <c r="C641" s="23" t="s">
        <v>119</v>
      </c>
      <c r="D641" s="24">
        <v>43390</v>
      </c>
      <c r="E641" s="25">
        <v>42.05</v>
      </c>
      <c r="F641" s="26">
        <v>352.67</v>
      </c>
      <c r="G641" s="26">
        <v>329.6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23.07</v>
      </c>
      <c r="Q641" s="26">
        <v>0</v>
      </c>
      <c r="R641" s="26">
        <v>0</v>
      </c>
      <c r="S641" s="26">
        <v>0</v>
      </c>
    </row>
    <row r="642" spans="1:19" s="27" customFormat="1" ht="12.75">
      <c r="A642" s="23" t="s">
        <v>802</v>
      </c>
      <c r="B642" s="23" t="s">
        <v>112</v>
      </c>
      <c r="C642" s="23" t="s">
        <v>113</v>
      </c>
      <c r="D642" s="24">
        <v>39702</v>
      </c>
      <c r="E642" s="25">
        <v>24.78</v>
      </c>
      <c r="F642" s="26">
        <v>19136.240000000002</v>
      </c>
      <c r="G642" s="26">
        <v>17384.98</v>
      </c>
      <c r="H642" s="26">
        <v>243.09</v>
      </c>
      <c r="I642" s="26">
        <v>818.04</v>
      </c>
      <c r="J642" s="26">
        <v>0</v>
      </c>
      <c r="K642" s="26">
        <v>0</v>
      </c>
      <c r="L642" s="26">
        <v>437.4</v>
      </c>
      <c r="M642" s="26">
        <v>0</v>
      </c>
      <c r="N642" s="26">
        <v>0</v>
      </c>
      <c r="O642" s="26">
        <v>212.69</v>
      </c>
      <c r="P642" s="26">
        <v>0</v>
      </c>
      <c r="Q642" s="26">
        <v>40.04</v>
      </c>
      <c r="R642" s="26">
        <v>0</v>
      </c>
      <c r="S642" s="26">
        <v>0</v>
      </c>
    </row>
    <row r="643" spans="1:19" s="27" customFormat="1" ht="12.75">
      <c r="A643" s="23" t="s">
        <v>803</v>
      </c>
      <c r="B643" s="23" t="s">
        <v>101</v>
      </c>
      <c r="C643" s="23" t="s">
        <v>102</v>
      </c>
      <c r="D643" s="24">
        <v>43021</v>
      </c>
      <c r="E643" s="25">
        <v>40.25</v>
      </c>
      <c r="F643" s="26">
        <v>253.5</v>
      </c>
      <c r="G643" s="26">
        <v>241.5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12</v>
      </c>
      <c r="Q643" s="26">
        <v>0</v>
      </c>
      <c r="R643" s="26">
        <v>0</v>
      </c>
      <c r="S643" s="26">
        <v>0</v>
      </c>
    </row>
    <row r="644" spans="1:19" s="27" customFormat="1" ht="12.75">
      <c r="A644" s="23" t="s">
        <v>804</v>
      </c>
      <c r="B644" s="23" t="s">
        <v>155</v>
      </c>
      <c r="C644" s="23" t="s">
        <v>102</v>
      </c>
      <c r="D644" s="24">
        <v>33814</v>
      </c>
      <c r="E644" s="25">
        <v>40.25</v>
      </c>
      <c r="F644" s="26">
        <v>1080.5</v>
      </c>
      <c r="G644" s="26">
        <v>0</v>
      </c>
      <c r="H644" s="26">
        <v>966</v>
      </c>
      <c r="I644" s="26">
        <v>80.5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34</v>
      </c>
      <c r="Q644" s="26">
        <v>0</v>
      </c>
      <c r="R644" s="26">
        <v>0</v>
      </c>
      <c r="S644" s="26">
        <v>0</v>
      </c>
    </row>
    <row r="645" spans="1:19" s="27" customFormat="1" ht="12.75">
      <c r="A645" s="23" t="s">
        <v>805</v>
      </c>
      <c r="B645" s="23" t="s">
        <v>101</v>
      </c>
      <c r="C645" s="23" t="s">
        <v>102</v>
      </c>
      <c r="D645" s="24">
        <v>35907</v>
      </c>
      <c r="E645" s="25">
        <v>40.25</v>
      </c>
      <c r="F645" s="26">
        <v>1126.76</v>
      </c>
      <c r="G645" s="26">
        <v>483</v>
      </c>
      <c r="H645" s="26">
        <v>120.76</v>
      </c>
      <c r="I645" s="26">
        <v>483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40</v>
      </c>
      <c r="Q645" s="26">
        <v>0</v>
      </c>
      <c r="R645" s="26">
        <v>0</v>
      </c>
      <c r="S645" s="26">
        <v>0</v>
      </c>
    </row>
    <row r="646" spans="1:19" s="27" customFormat="1" ht="12.75">
      <c r="A646" s="23" t="s">
        <v>806</v>
      </c>
      <c r="B646" s="23" t="s">
        <v>101</v>
      </c>
      <c r="C646" s="23" t="s">
        <v>102</v>
      </c>
      <c r="D646" s="24">
        <v>33718</v>
      </c>
      <c r="E646" s="25">
        <v>40.25</v>
      </c>
      <c r="F646" s="26">
        <v>515.65</v>
      </c>
      <c r="G646" s="26">
        <v>146.30000000000001</v>
      </c>
      <c r="H646" s="26">
        <v>31.35</v>
      </c>
      <c r="I646" s="26">
        <v>322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16</v>
      </c>
      <c r="Q646" s="26">
        <v>0</v>
      </c>
      <c r="R646" s="26">
        <v>0</v>
      </c>
      <c r="S646" s="26">
        <v>0</v>
      </c>
    </row>
    <row r="647" spans="1:19" s="27" customFormat="1" ht="12.75">
      <c r="A647" s="23" t="s">
        <v>807</v>
      </c>
      <c r="B647" s="23" t="s">
        <v>115</v>
      </c>
      <c r="C647" s="23" t="s">
        <v>116</v>
      </c>
      <c r="D647" s="24">
        <v>43406</v>
      </c>
      <c r="E647" s="25">
        <v>20.260000000000002</v>
      </c>
      <c r="F647" s="26">
        <v>486.24</v>
      </c>
      <c r="G647" s="26">
        <v>486.24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</row>
    <row r="648" spans="1:19" s="27" customFormat="1" ht="12.75">
      <c r="A648" s="23" t="s">
        <v>808</v>
      </c>
      <c r="B648" s="23" t="s">
        <v>112</v>
      </c>
      <c r="C648" s="23" t="s">
        <v>113</v>
      </c>
      <c r="D648" s="24">
        <v>42611</v>
      </c>
      <c r="E648" s="25">
        <v>24.78</v>
      </c>
      <c r="F648" s="26">
        <v>27305.51</v>
      </c>
      <c r="G648" s="26">
        <v>23543.3</v>
      </c>
      <c r="H648" s="26">
        <v>1443.61</v>
      </c>
      <c r="I648" s="26">
        <v>1106.76</v>
      </c>
      <c r="J648" s="26">
        <v>0</v>
      </c>
      <c r="K648" s="26">
        <v>0</v>
      </c>
      <c r="L648" s="26">
        <v>971.04</v>
      </c>
      <c r="M648" s="26">
        <v>0</v>
      </c>
      <c r="N648" s="26">
        <v>0</v>
      </c>
      <c r="O648" s="26">
        <v>200.84</v>
      </c>
      <c r="P648" s="26">
        <v>0</v>
      </c>
      <c r="Q648" s="26">
        <v>39.96</v>
      </c>
      <c r="R648" s="26">
        <v>0</v>
      </c>
      <c r="S648" s="26">
        <v>0</v>
      </c>
    </row>
    <row r="649" spans="1:19" s="27" customFormat="1" ht="12.75">
      <c r="A649" s="23" t="s">
        <v>809</v>
      </c>
      <c r="B649" s="23" t="s">
        <v>118</v>
      </c>
      <c r="C649" s="23" t="s">
        <v>119</v>
      </c>
      <c r="D649" s="24">
        <v>43409</v>
      </c>
      <c r="E649" s="25">
        <v>42.05</v>
      </c>
      <c r="F649" s="26">
        <v>1537.54</v>
      </c>
      <c r="G649" s="26">
        <v>545.04999999999995</v>
      </c>
      <c r="H649" s="26">
        <v>0</v>
      </c>
      <c r="I649" s="26">
        <v>891.9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100.59</v>
      </c>
      <c r="Q649" s="26">
        <v>0</v>
      </c>
      <c r="R649" s="26">
        <v>0</v>
      </c>
      <c r="S649" s="26">
        <v>0</v>
      </c>
    </row>
    <row r="650" spans="1:19" s="27" customFormat="1" ht="12.75">
      <c r="A650" s="23" t="s">
        <v>810</v>
      </c>
      <c r="B650" s="23" t="s">
        <v>155</v>
      </c>
      <c r="C650" s="23" t="s">
        <v>102</v>
      </c>
      <c r="D650" s="24">
        <v>36476</v>
      </c>
      <c r="E650" s="25">
        <v>40.25</v>
      </c>
      <c r="F650" s="26">
        <v>434</v>
      </c>
      <c r="G650" s="26">
        <v>167.2</v>
      </c>
      <c r="H650" s="26">
        <v>250.8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16</v>
      </c>
      <c r="Q650" s="26">
        <v>0</v>
      </c>
      <c r="R650" s="26">
        <v>0</v>
      </c>
      <c r="S650" s="26">
        <v>0</v>
      </c>
    </row>
    <row r="651" spans="1:19" s="27" customFormat="1" ht="12.75">
      <c r="A651" s="23" t="s">
        <v>811</v>
      </c>
      <c r="B651" s="23" t="s">
        <v>144</v>
      </c>
      <c r="C651" s="23" t="s">
        <v>145</v>
      </c>
      <c r="D651" s="24">
        <v>41828</v>
      </c>
      <c r="E651" s="25">
        <v>45.76</v>
      </c>
      <c r="F651" s="26">
        <v>113380.24</v>
      </c>
      <c r="G651" s="26">
        <v>86253.119999999995</v>
      </c>
      <c r="H651" s="26">
        <v>13968.24</v>
      </c>
      <c r="I651" s="26">
        <v>0</v>
      </c>
      <c r="J651" s="26">
        <v>5471.2</v>
      </c>
      <c r="K651" s="26">
        <v>4759.04</v>
      </c>
      <c r="L651" s="26">
        <v>732.16</v>
      </c>
      <c r="M651" s="26">
        <v>1098.24</v>
      </c>
      <c r="N651" s="26">
        <v>1098.24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</row>
    <row r="652" spans="1:19" s="27" customFormat="1" ht="12.75">
      <c r="A652" s="23" t="s">
        <v>812</v>
      </c>
      <c r="B652" s="23" t="s">
        <v>118</v>
      </c>
      <c r="C652" s="23" t="s">
        <v>119</v>
      </c>
      <c r="D652" s="24">
        <v>43329</v>
      </c>
      <c r="E652" s="25">
        <v>42.05</v>
      </c>
      <c r="F652" s="26">
        <v>1836.26</v>
      </c>
      <c r="G652" s="26">
        <v>503.25</v>
      </c>
      <c r="H652" s="26">
        <v>205.88</v>
      </c>
      <c r="I652" s="26">
        <v>1007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120.13</v>
      </c>
      <c r="Q652" s="26">
        <v>0</v>
      </c>
      <c r="R652" s="26">
        <v>0</v>
      </c>
      <c r="S652" s="26">
        <v>0</v>
      </c>
    </row>
    <row r="653" spans="1:19" s="27" customFormat="1" ht="12.75">
      <c r="A653" s="23" t="s">
        <v>813</v>
      </c>
      <c r="B653" s="23" t="s">
        <v>487</v>
      </c>
      <c r="C653" s="23" t="s">
        <v>145</v>
      </c>
      <c r="D653" s="24">
        <v>36322</v>
      </c>
      <c r="E653" s="25">
        <v>48.96</v>
      </c>
      <c r="F653" s="26">
        <v>118493.32</v>
      </c>
      <c r="G653" s="26">
        <v>89188.08</v>
      </c>
      <c r="H653" s="26">
        <v>12117.2</v>
      </c>
      <c r="I653" s="26">
        <v>563.04</v>
      </c>
      <c r="J653" s="26">
        <v>6833</v>
      </c>
      <c r="K653" s="26">
        <v>7833.6</v>
      </c>
      <c r="L653" s="26">
        <v>0</v>
      </c>
      <c r="M653" s="26">
        <v>1175.04</v>
      </c>
      <c r="N653" s="26">
        <v>783.36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</row>
    <row r="654" spans="1:19" s="27" customFormat="1" ht="12.75">
      <c r="A654" s="23" t="s">
        <v>814</v>
      </c>
      <c r="B654" s="23" t="s">
        <v>155</v>
      </c>
      <c r="C654" s="23" t="s">
        <v>102</v>
      </c>
      <c r="D654" s="24">
        <v>33708</v>
      </c>
      <c r="E654" s="25">
        <v>40.25</v>
      </c>
      <c r="F654" s="26">
        <v>342.4</v>
      </c>
      <c r="G654" s="26">
        <v>0</v>
      </c>
      <c r="H654" s="26">
        <v>0</v>
      </c>
      <c r="I654" s="26">
        <v>334.4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8</v>
      </c>
      <c r="Q654" s="26">
        <v>0</v>
      </c>
      <c r="R654" s="26">
        <v>0</v>
      </c>
      <c r="S654" s="26">
        <v>0</v>
      </c>
    </row>
    <row r="655" spans="1:19" s="27" customFormat="1" ht="12.75">
      <c r="A655" s="23" t="s">
        <v>815</v>
      </c>
      <c r="B655" s="23" t="s">
        <v>112</v>
      </c>
      <c r="C655" s="23" t="s">
        <v>113</v>
      </c>
      <c r="D655" s="24">
        <v>41313</v>
      </c>
      <c r="E655" s="25">
        <v>24.78</v>
      </c>
      <c r="F655" s="26">
        <v>28455.19</v>
      </c>
      <c r="G655" s="26">
        <v>23927.69</v>
      </c>
      <c r="H655" s="26">
        <v>1700.34</v>
      </c>
      <c r="I655" s="26">
        <v>1739.52</v>
      </c>
      <c r="J655" s="26">
        <v>0</v>
      </c>
      <c r="K655" s="26">
        <v>0</v>
      </c>
      <c r="L655" s="26">
        <v>971.04</v>
      </c>
      <c r="M655" s="26">
        <v>0</v>
      </c>
      <c r="N655" s="26">
        <v>0</v>
      </c>
      <c r="O655" s="26">
        <v>72.180000000000007</v>
      </c>
      <c r="P655" s="26">
        <v>0</v>
      </c>
      <c r="Q655" s="26">
        <v>44.42</v>
      </c>
      <c r="R655" s="26">
        <v>0</v>
      </c>
      <c r="S655" s="26">
        <v>0</v>
      </c>
    </row>
    <row r="656" spans="1:19" s="27" customFormat="1" ht="12.75">
      <c r="A656" s="23" t="s">
        <v>816</v>
      </c>
      <c r="B656" s="23" t="s">
        <v>112</v>
      </c>
      <c r="C656" s="23" t="s">
        <v>113</v>
      </c>
      <c r="D656" s="24">
        <v>42772</v>
      </c>
      <c r="E656" s="25">
        <v>24.78</v>
      </c>
      <c r="F656" s="26">
        <v>24946.59</v>
      </c>
      <c r="G656" s="26">
        <v>21638.87</v>
      </c>
      <c r="H656" s="26">
        <v>1216.05</v>
      </c>
      <c r="I656" s="26">
        <v>1378.62</v>
      </c>
      <c r="J656" s="26">
        <v>0</v>
      </c>
      <c r="K656" s="26">
        <v>0</v>
      </c>
      <c r="L656" s="26">
        <v>447.4</v>
      </c>
      <c r="M656" s="26">
        <v>0</v>
      </c>
      <c r="N656" s="26">
        <v>0</v>
      </c>
      <c r="O656" s="26">
        <v>228.57</v>
      </c>
      <c r="P656" s="26">
        <v>0</v>
      </c>
      <c r="Q656" s="26">
        <v>37.08</v>
      </c>
      <c r="R656" s="26">
        <v>0</v>
      </c>
      <c r="S656" s="26">
        <v>0</v>
      </c>
    </row>
    <row r="657" spans="1:19" s="27" customFormat="1" ht="12.75">
      <c r="A657" s="23" t="s">
        <v>817</v>
      </c>
      <c r="B657" s="23" t="s">
        <v>201</v>
      </c>
      <c r="C657" s="23" t="s">
        <v>36</v>
      </c>
      <c r="D657" s="24">
        <v>38626</v>
      </c>
      <c r="E657" s="25">
        <v>45.76</v>
      </c>
      <c r="F657" s="26">
        <v>102090.68</v>
      </c>
      <c r="G657" s="26">
        <v>82481.36</v>
      </c>
      <c r="H657" s="26">
        <v>4066.92</v>
      </c>
      <c r="I657" s="26">
        <v>0</v>
      </c>
      <c r="J657" s="26">
        <v>2745.6</v>
      </c>
      <c r="K657" s="26">
        <v>8777.92</v>
      </c>
      <c r="L657" s="26">
        <v>1456.32</v>
      </c>
      <c r="M657" s="26">
        <v>1464.32</v>
      </c>
      <c r="N657" s="26">
        <v>1098.24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</row>
    <row r="658" spans="1:19" s="27" customFormat="1" ht="12.75">
      <c r="A658" s="23" t="s">
        <v>818</v>
      </c>
      <c r="B658" s="23" t="s">
        <v>118</v>
      </c>
      <c r="C658" s="23" t="s">
        <v>119</v>
      </c>
      <c r="D658" s="24">
        <v>43039</v>
      </c>
      <c r="E658" s="25">
        <v>42.05</v>
      </c>
      <c r="F658" s="26">
        <v>4304.03</v>
      </c>
      <c r="G658" s="26">
        <v>1612.75</v>
      </c>
      <c r="H658" s="26">
        <v>0</v>
      </c>
      <c r="I658" s="26">
        <v>2409.6999999999998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281.58</v>
      </c>
      <c r="Q658" s="26">
        <v>0</v>
      </c>
      <c r="R658" s="26">
        <v>0</v>
      </c>
      <c r="S658" s="26">
        <v>0</v>
      </c>
    </row>
    <row r="659" spans="1:19" s="27" customFormat="1" ht="12.75">
      <c r="A659" s="23" t="s">
        <v>819</v>
      </c>
      <c r="B659" s="23" t="s">
        <v>101</v>
      </c>
      <c r="C659" s="23" t="s">
        <v>102</v>
      </c>
      <c r="D659" s="24">
        <v>37047</v>
      </c>
      <c r="E659" s="25">
        <v>40.25</v>
      </c>
      <c r="F659" s="26">
        <v>1324.34</v>
      </c>
      <c r="G659" s="26">
        <v>325.39999999999998</v>
      </c>
      <c r="H659" s="26">
        <v>392.44</v>
      </c>
      <c r="I659" s="26">
        <v>563.5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43</v>
      </c>
      <c r="Q659" s="26">
        <v>0</v>
      </c>
      <c r="R659" s="26">
        <v>0</v>
      </c>
      <c r="S659" s="26">
        <v>0</v>
      </c>
    </row>
    <row r="660" spans="1:19" s="27" customFormat="1" ht="12.75">
      <c r="A660" s="23" t="s">
        <v>820</v>
      </c>
      <c r="B660" s="23" t="s">
        <v>101</v>
      </c>
      <c r="C660" s="23" t="s">
        <v>102</v>
      </c>
      <c r="D660" s="24">
        <v>36272</v>
      </c>
      <c r="E660" s="25">
        <v>40.25</v>
      </c>
      <c r="F660" s="26">
        <v>169</v>
      </c>
      <c r="G660" s="26">
        <v>161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8</v>
      </c>
      <c r="Q660" s="26">
        <v>0</v>
      </c>
      <c r="R660" s="26">
        <v>0</v>
      </c>
      <c r="S660" s="26">
        <v>0</v>
      </c>
    </row>
    <row r="661" spans="1:19" s="27" customFormat="1" ht="12.75">
      <c r="A661" s="23" t="s">
        <v>821</v>
      </c>
      <c r="B661" s="23" t="s">
        <v>144</v>
      </c>
      <c r="C661" s="23" t="s">
        <v>145</v>
      </c>
      <c r="D661" s="24">
        <v>31096</v>
      </c>
      <c r="E661" s="25">
        <v>45.76</v>
      </c>
      <c r="F661" s="26">
        <v>14936.67</v>
      </c>
      <c r="G661" s="26">
        <v>7072.8</v>
      </c>
      <c r="H661" s="26">
        <v>0</v>
      </c>
      <c r="I661" s="26">
        <v>0</v>
      </c>
      <c r="J661" s="26">
        <v>0</v>
      </c>
      <c r="K661" s="26">
        <v>4943.2299999999996</v>
      </c>
      <c r="L661" s="26">
        <v>358.08</v>
      </c>
      <c r="M661" s="26">
        <v>1464.32</v>
      </c>
      <c r="N661" s="26">
        <v>1098.24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</row>
    <row r="662" spans="1:19" s="27" customFormat="1" ht="12.75">
      <c r="A662" s="23" t="s">
        <v>822</v>
      </c>
      <c r="B662" s="23" t="s">
        <v>118</v>
      </c>
      <c r="C662" s="23" t="s">
        <v>119</v>
      </c>
      <c r="D662" s="24">
        <v>37801</v>
      </c>
      <c r="E662" s="25">
        <v>42.05</v>
      </c>
      <c r="F662" s="26">
        <v>4478.7299999999996</v>
      </c>
      <c r="G662" s="26">
        <v>3281.45</v>
      </c>
      <c r="H662" s="26">
        <v>740.48</v>
      </c>
      <c r="I662" s="26">
        <v>163.80000000000001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293</v>
      </c>
      <c r="Q662" s="26">
        <v>0</v>
      </c>
      <c r="R662" s="26">
        <v>0</v>
      </c>
      <c r="S662" s="26">
        <v>0</v>
      </c>
    </row>
    <row r="663" spans="1:19" s="27" customFormat="1" ht="12.75">
      <c r="A663" s="23" t="s">
        <v>823</v>
      </c>
      <c r="B663" s="23" t="s">
        <v>118</v>
      </c>
      <c r="C663" s="23" t="s">
        <v>119</v>
      </c>
      <c r="D663" s="24">
        <v>43017</v>
      </c>
      <c r="E663" s="25">
        <v>42.05</v>
      </c>
      <c r="F663" s="26">
        <v>4104.1400000000003</v>
      </c>
      <c r="G663" s="26">
        <v>1409.65</v>
      </c>
      <c r="H663" s="26">
        <v>274.5</v>
      </c>
      <c r="I663" s="26">
        <v>2151.5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268.49</v>
      </c>
      <c r="Q663" s="26">
        <v>0</v>
      </c>
      <c r="R663" s="26">
        <v>0</v>
      </c>
      <c r="S663" s="26">
        <v>0</v>
      </c>
    </row>
    <row r="664" spans="1:19" s="27" customFormat="1" ht="12.75">
      <c r="A664" s="23" t="s">
        <v>824</v>
      </c>
      <c r="B664" s="23" t="s">
        <v>118</v>
      </c>
      <c r="C664" s="23" t="s">
        <v>119</v>
      </c>
      <c r="D664" s="24">
        <v>43035</v>
      </c>
      <c r="E664" s="25">
        <v>42.05</v>
      </c>
      <c r="F664" s="26">
        <v>1322.52</v>
      </c>
      <c r="G664" s="26">
        <v>329.6</v>
      </c>
      <c r="H664" s="26">
        <v>0</v>
      </c>
      <c r="I664" s="26">
        <v>906.4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86.52</v>
      </c>
      <c r="Q664" s="26">
        <v>0</v>
      </c>
      <c r="R664" s="26">
        <v>0</v>
      </c>
      <c r="S664" s="26">
        <v>0</v>
      </c>
    </row>
    <row r="665" spans="1:19" s="27" customFormat="1" ht="12.75">
      <c r="A665" s="23" t="s">
        <v>825</v>
      </c>
      <c r="B665" s="23" t="s">
        <v>339</v>
      </c>
      <c r="C665" s="23" t="s">
        <v>119</v>
      </c>
      <c r="D665" s="24">
        <v>41207</v>
      </c>
      <c r="E665" s="25">
        <v>45.8</v>
      </c>
      <c r="F665" s="26">
        <v>40150.019999999997</v>
      </c>
      <c r="G665" s="26">
        <v>28890.65</v>
      </c>
      <c r="H665" s="26">
        <v>4820.05</v>
      </c>
      <c r="I665" s="26">
        <v>3812.7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2626.62</v>
      </c>
      <c r="Q665" s="26">
        <v>0</v>
      </c>
      <c r="R665" s="26">
        <v>0</v>
      </c>
      <c r="S665" s="26">
        <v>0</v>
      </c>
    </row>
    <row r="666" spans="1:19" s="27" customFormat="1" ht="12.75">
      <c r="A666" s="23" t="s">
        <v>826</v>
      </c>
      <c r="B666" s="23" t="s">
        <v>118</v>
      </c>
      <c r="C666" s="23" t="s">
        <v>119</v>
      </c>
      <c r="D666" s="24">
        <v>40003</v>
      </c>
      <c r="E666" s="25">
        <v>42.05</v>
      </c>
      <c r="F666" s="26">
        <v>3838.96</v>
      </c>
      <c r="G666" s="26">
        <v>2206.0100000000002</v>
      </c>
      <c r="H666" s="26">
        <v>0</v>
      </c>
      <c r="I666" s="26">
        <v>1381.8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251.15</v>
      </c>
      <c r="Q666" s="26">
        <v>0</v>
      </c>
      <c r="R666" s="26">
        <v>0</v>
      </c>
      <c r="S666" s="26">
        <v>0</v>
      </c>
    </row>
    <row r="667" spans="1:19" s="27" customFormat="1" ht="12.75">
      <c r="A667" s="23" t="s">
        <v>827</v>
      </c>
      <c r="B667" s="23" t="s">
        <v>144</v>
      </c>
      <c r="C667" s="23" t="s">
        <v>145</v>
      </c>
      <c r="D667" s="24">
        <v>39826</v>
      </c>
      <c r="E667" s="25">
        <v>45.76</v>
      </c>
      <c r="F667" s="26">
        <v>98035.08</v>
      </c>
      <c r="G667" s="26">
        <v>78953.279999999999</v>
      </c>
      <c r="H667" s="26">
        <v>6093.96</v>
      </c>
      <c r="I667" s="26">
        <v>0</v>
      </c>
      <c r="J667" s="26">
        <v>915.2</v>
      </c>
      <c r="K667" s="26">
        <v>7321.6</v>
      </c>
      <c r="L667" s="26">
        <v>2188.48</v>
      </c>
      <c r="M667" s="26">
        <v>1464.32</v>
      </c>
      <c r="N667" s="26">
        <v>1098.24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</row>
    <row r="668" spans="1:19" s="27" customFormat="1" ht="12.75">
      <c r="A668" s="23" t="s">
        <v>828</v>
      </c>
      <c r="B668" s="23" t="s">
        <v>115</v>
      </c>
      <c r="C668" s="23" t="s">
        <v>116</v>
      </c>
      <c r="D668" s="24">
        <v>34867</v>
      </c>
      <c r="E668" s="25">
        <v>20.260000000000002</v>
      </c>
      <c r="F668" s="26">
        <v>810.4</v>
      </c>
      <c r="G668" s="26">
        <v>810.4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</row>
    <row r="669" spans="1:19" s="27" customFormat="1" ht="12.75">
      <c r="A669" s="23" t="s">
        <v>829</v>
      </c>
      <c r="B669" s="23" t="s">
        <v>112</v>
      </c>
      <c r="C669" s="23" t="s">
        <v>113</v>
      </c>
      <c r="D669" s="24">
        <v>42999</v>
      </c>
      <c r="E669" s="25">
        <v>24.78</v>
      </c>
      <c r="F669" s="26">
        <v>16198.75</v>
      </c>
      <c r="G669" s="26">
        <v>14482.23</v>
      </c>
      <c r="H669" s="26">
        <v>650.27</v>
      </c>
      <c r="I669" s="26">
        <v>880.24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148.93</v>
      </c>
      <c r="P669" s="26">
        <v>0</v>
      </c>
      <c r="Q669" s="26">
        <v>37.08</v>
      </c>
      <c r="R669" s="26">
        <v>0</v>
      </c>
      <c r="S669" s="26">
        <v>0</v>
      </c>
    </row>
    <row r="670" spans="1:19" s="27" customFormat="1" ht="12.75">
      <c r="A670" s="23" t="s">
        <v>830</v>
      </c>
      <c r="B670" s="23" t="s">
        <v>118</v>
      </c>
      <c r="C670" s="23" t="s">
        <v>119</v>
      </c>
      <c r="D670" s="24">
        <v>43238</v>
      </c>
      <c r="E670" s="25">
        <v>42.05</v>
      </c>
      <c r="F670" s="26">
        <v>2365.13</v>
      </c>
      <c r="G670" s="26">
        <v>899.2</v>
      </c>
      <c r="H670" s="26">
        <v>0</v>
      </c>
      <c r="I670" s="26">
        <v>1311.2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154.72999999999999</v>
      </c>
      <c r="Q670" s="26">
        <v>0</v>
      </c>
      <c r="R670" s="26">
        <v>0</v>
      </c>
      <c r="S670" s="26">
        <v>0</v>
      </c>
    </row>
    <row r="671" spans="1:19" s="27" customFormat="1" ht="12.75">
      <c r="A671" s="23" t="s">
        <v>831</v>
      </c>
      <c r="B671" s="23" t="s">
        <v>118</v>
      </c>
      <c r="C671" s="23" t="s">
        <v>119</v>
      </c>
      <c r="D671" s="24">
        <v>37620</v>
      </c>
      <c r="E671" s="25">
        <v>42.05</v>
      </c>
      <c r="F671" s="26">
        <v>848.3</v>
      </c>
      <c r="G671" s="26">
        <v>396.4</v>
      </c>
      <c r="H671" s="26">
        <v>0</v>
      </c>
      <c r="I671" s="26">
        <v>396.4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55.5</v>
      </c>
      <c r="Q671" s="26">
        <v>0</v>
      </c>
      <c r="R671" s="26">
        <v>0</v>
      </c>
      <c r="S671" s="26">
        <v>0</v>
      </c>
    </row>
    <row r="672" spans="1:19" s="27" customFormat="1" ht="12.75">
      <c r="A672" s="23" t="s">
        <v>832</v>
      </c>
      <c r="B672" s="23" t="s">
        <v>118</v>
      </c>
      <c r="C672" s="23" t="s">
        <v>119</v>
      </c>
      <c r="D672" s="24">
        <v>43390</v>
      </c>
      <c r="E672" s="25">
        <v>42.05</v>
      </c>
      <c r="F672" s="26">
        <v>705.34</v>
      </c>
      <c r="G672" s="26">
        <v>329.6</v>
      </c>
      <c r="H672" s="26">
        <v>0</v>
      </c>
      <c r="I672" s="26">
        <v>329.6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46.14</v>
      </c>
      <c r="Q672" s="26">
        <v>0</v>
      </c>
      <c r="R672" s="26">
        <v>0</v>
      </c>
      <c r="S672" s="26">
        <v>0</v>
      </c>
    </row>
    <row r="673" spans="1:19" s="27" customFormat="1" ht="12.75">
      <c r="A673" s="23" t="s">
        <v>833</v>
      </c>
      <c r="B673" s="23" t="s">
        <v>118</v>
      </c>
      <c r="C673" s="23" t="s">
        <v>119</v>
      </c>
      <c r="D673" s="24">
        <v>43415</v>
      </c>
      <c r="E673" s="25">
        <v>42.05</v>
      </c>
      <c r="F673" s="26">
        <v>529.01</v>
      </c>
      <c r="G673" s="26">
        <v>0</v>
      </c>
      <c r="H673" s="26">
        <v>0</v>
      </c>
      <c r="I673" s="26">
        <v>494.4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34.61</v>
      </c>
      <c r="Q673" s="26">
        <v>0</v>
      </c>
      <c r="R673" s="26">
        <v>0</v>
      </c>
      <c r="S673" s="26">
        <v>0</v>
      </c>
    </row>
    <row r="674" spans="1:19" s="27" customFormat="1" ht="12.75">
      <c r="A674" s="23" t="s">
        <v>834</v>
      </c>
      <c r="B674" s="23" t="s">
        <v>101</v>
      </c>
      <c r="C674" s="23" t="s">
        <v>102</v>
      </c>
      <c r="D674" s="24">
        <v>33808</v>
      </c>
      <c r="E674" s="25">
        <v>40.25</v>
      </c>
      <c r="F674" s="26">
        <v>253.5</v>
      </c>
      <c r="G674" s="26">
        <v>241.5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12</v>
      </c>
      <c r="Q674" s="26">
        <v>0</v>
      </c>
      <c r="R674" s="26">
        <v>0</v>
      </c>
      <c r="S674" s="26">
        <v>0</v>
      </c>
    </row>
    <row r="675" spans="1:19" s="27" customFormat="1" ht="12.75">
      <c r="A675" s="23" t="s">
        <v>835</v>
      </c>
      <c r="B675" s="23" t="s">
        <v>101</v>
      </c>
      <c r="C675" s="23" t="s">
        <v>102</v>
      </c>
      <c r="D675" s="24">
        <v>43236</v>
      </c>
      <c r="E675" s="25">
        <v>40.25</v>
      </c>
      <c r="F675" s="26">
        <v>1172.48</v>
      </c>
      <c r="G675" s="26">
        <v>791.08</v>
      </c>
      <c r="H675" s="26">
        <v>0</v>
      </c>
      <c r="I675" s="26">
        <v>334.4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47</v>
      </c>
      <c r="Q675" s="26">
        <v>0</v>
      </c>
      <c r="R675" s="26">
        <v>0</v>
      </c>
      <c r="S675" s="26">
        <v>0</v>
      </c>
    </row>
    <row r="676" spans="1:19" s="27" customFormat="1" ht="12.75">
      <c r="A676" s="23" t="s">
        <v>836</v>
      </c>
      <c r="B676" s="23" t="s">
        <v>118</v>
      </c>
      <c r="C676" s="23" t="s">
        <v>119</v>
      </c>
      <c r="D676" s="24">
        <v>41957</v>
      </c>
      <c r="E676" s="25">
        <v>42.05</v>
      </c>
      <c r="F676" s="26">
        <v>1842.27</v>
      </c>
      <c r="G676" s="26">
        <v>943.85</v>
      </c>
      <c r="H676" s="26">
        <v>0</v>
      </c>
      <c r="I676" s="26">
        <v>777.9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120.52</v>
      </c>
      <c r="Q676" s="26">
        <v>0</v>
      </c>
      <c r="R676" s="26">
        <v>0</v>
      </c>
      <c r="S676" s="26">
        <v>0</v>
      </c>
    </row>
    <row r="677" spans="1:19" s="27" customFormat="1" ht="12.75">
      <c r="A677" s="23" t="s">
        <v>837</v>
      </c>
      <c r="B677" s="23" t="s">
        <v>155</v>
      </c>
      <c r="C677" s="23" t="s">
        <v>102</v>
      </c>
      <c r="D677" s="24">
        <v>38791</v>
      </c>
      <c r="E677" s="25">
        <v>40.25</v>
      </c>
      <c r="F677" s="26">
        <v>800.81</v>
      </c>
      <c r="G677" s="26">
        <v>161</v>
      </c>
      <c r="H677" s="26">
        <v>332.06</v>
      </c>
      <c r="I677" s="26">
        <v>281.75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26</v>
      </c>
      <c r="Q677" s="26">
        <v>0</v>
      </c>
      <c r="R677" s="26">
        <v>0</v>
      </c>
      <c r="S677" s="26">
        <v>0</v>
      </c>
    </row>
    <row r="678" spans="1:19" s="27" customFormat="1" ht="12.75">
      <c r="A678" s="23" t="s">
        <v>838</v>
      </c>
      <c r="B678" s="23" t="s">
        <v>118</v>
      </c>
      <c r="C678" s="23" t="s">
        <v>119</v>
      </c>
      <c r="D678" s="24">
        <v>36423</v>
      </c>
      <c r="E678" s="25">
        <v>42.05</v>
      </c>
      <c r="F678" s="26">
        <v>35154.339999999997</v>
      </c>
      <c r="G678" s="26">
        <v>26461.62</v>
      </c>
      <c r="H678" s="26">
        <v>3153.78</v>
      </c>
      <c r="I678" s="26">
        <v>3239.1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2299.84</v>
      </c>
      <c r="Q678" s="26">
        <v>0</v>
      </c>
      <c r="R678" s="26">
        <v>0</v>
      </c>
      <c r="S678" s="26">
        <v>0</v>
      </c>
    </row>
    <row r="679" spans="1:19" s="27" customFormat="1" ht="12.75">
      <c r="A679" s="23" t="s">
        <v>839</v>
      </c>
      <c r="B679" s="23" t="s">
        <v>118</v>
      </c>
      <c r="C679" s="23" t="s">
        <v>119</v>
      </c>
      <c r="D679" s="24">
        <v>43013</v>
      </c>
      <c r="E679" s="25">
        <v>42.05</v>
      </c>
      <c r="F679" s="26">
        <v>16864.150000000001</v>
      </c>
      <c r="G679" s="26">
        <v>8605.67</v>
      </c>
      <c r="H679" s="26">
        <v>823.51</v>
      </c>
      <c r="I679" s="26">
        <v>6331.7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1103.27</v>
      </c>
      <c r="Q679" s="26">
        <v>0</v>
      </c>
      <c r="R679" s="26">
        <v>0</v>
      </c>
      <c r="S679" s="26">
        <v>0</v>
      </c>
    </row>
    <row r="680" spans="1:19" s="27" customFormat="1" ht="12.75">
      <c r="A680" s="23" t="s">
        <v>840</v>
      </c>
      <c r="B680" s="23" t="s">
        <v>282</v>
      </c>
      <c r="C680" s="23" t="s">
        <v>145</v>
      </c>
      <c r="D680" s="24">
        <v>42822</v>
      </c>
      <c r="E680" s="25">
        <v>15</v>
      </c>
      <c r="F680" s="26">
        <v>11511.75</v>
      </c>
      <c r="G680" s="26">
        <v>9288</v>
      </c>
      <c r="H680" s="26">
        <v>135</v>
      </c>
      <c r="I680" s="26">
        <v>0</v>
      </c>
      <c r="J680" s="26">
        <v>0</v>
      </c>
      <c r="K680" s="26">
        <v>1248.75</v>
      </c>
      <c r="L680" s="26">
        <v>120</v>
      </c>
      <c r="M680" s="26">
        <v>360</v>
      </c>
      <c r="N680" s="26">
        <v>360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</row>
    <row r="681" spans="1:19" s="27" customFormat="1" ht="12.75">
      <c r="A681" s="23" t="s">
        <v>841</v>
      </c>
      <c r="B681" s="23" t="s">
        <v>101</v>
      </c>
      <c r="C681" s="23" t="s">
        <v>102</v>
      </c>
      <c r="D681" s="24">
        <v>43377</v>
      </c>
      <c r="E681" s="25">
        <v>40.25</v>
      </c>
      <c r="F681" s="26">
        <v>169</v>
      </c>
      <c r="G681" s="26">
        <v>161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8</v>
      </c>
      <c r="Q681" s="26">
        <v>0</v>
      </c>
      <c r="R681" s="26">
        <v>0</v>
      </c>
      <c r="S681" s="26">
        <v>0</v>
      </c>
    </row>
    <row r="682" spans="1:19" s="27" customFormat="1" ht="12.75">
      <c r="A682" s="23" t="s">
        <v>842</v>
      </c>
      <c r="B682" s="23" t="s">
        <v>101</v>
      </c>
      <c r="C682" s="23" t="s">
        <v>102</v>
      </c>
      <c r="D682" s="24">
        <v>41134</v>
      </c>
      <c r="E682" s="25">
        <v>40.25</v>
      </c>
      <c r="F682" s="26">
        <v>400.38</v>
      </c>
      <c r="G682" s="26">
        <v>316.39999999999998</v>
      </c>
      <c r="H682" s="26">
        <v>59.33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18</v>
      </c>
      <c r="Q682" s="26">
        <v>6.65</v>
      </c>
      <c r="R682" s="26">
        <v>0</v>
      </c>
      <c r="S682" s="26">
        <v>0</v>
      </c>
    </row>
    <row r="683" spans="1:19" s="27" customFormat="1" ht="12.75">
      <c r="A683" s="23" t="s">
        <v>843</v>
      </c>
      <c r="B683" s="23" t="s">
        <v>155</v>
      </c>
      <c r="C683" s="23" t="s">
        <v>102</v>
      </c>
      <c r="D683" s="24">
        <v>43238</v>
      </c>
      <c r="E683" s="25">
        <v>40.25</v>
      </c>
      <c r="F683" s="26">
        <v>211.25</v>
      </c>
      <c r="G683" s="26">
        <v>201.25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10</v>
      </c>
      <c r="Q683" s="26">
        <v>0</v>
      </c>
      <c r="R683" s="26">
        <v>0</v>
      </c>
      <c r="S683" s="26">
        <v>0</v>
      </c>
    </row>
    <row r="684" spans="1:19" s="27" customFormat="1" ht="12.75">
      <c r="A684" s="23" t="s">
        <v>844</v>
      </c>
      <c r="B684" s="23" t="s">
        <v>155</v>
      </c>
      <c r="C684" s="23" t="s">
        <v>102</v>
      </c>
      <c r="D684" s="24">
        <v>39549</v>
      </c>
      <c r="E684" s="25">
        <v>40.25</v>
      </c>
      <c r="F684" s="26">
        <v>1562.9</v>
      </c>
      <c r="G684" s="26">
        <v>0</v>
      </c>
      <c r="H684" s="26">
        <v>125.4</v>
      </c>
      <c r="I684" s="26">
        <v>1399.5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38</v>
      </c>
      <c r="Q684" s="26">
        <v>0</v>
      </c>
      <c r="R684" s="26">
        <v>0</v>
      </c>
      <c r="S684" s="26">
        <v>0</v>
      </c>
    </row>
    <row r="685" spans="1:19" s="27" customFormat="1" ht="12.75">
      <c r="A685" s="23" t="s">
        <v>845</v>
      </c>
      <c r="B685" s="23" t="s">
        <v>118</v>
      </c>
      <c r="C685" s="23" t="s">
        <v>119</v>
      </c>
      <c r="D685" s="24">
        <v>42479</v>
      </c>
      <c r="E685" s="25">
        <v>42.05</v>
      </c>
      <c r="F685" s="26">
        <v>3109.98</v>
      </c>
      <c r="G685" s="26">
        <v>1167.0999999999999</v>
      </c>
      <c r="H685" s="26">
        <v>343.13</v>
      </c>
      <c r="I685" s="26">
        <v>1396.3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203.45</v>
      </c>
      <c r="Q685" s="26">
        <v>0</v>
      </c>
      <c r="R685" s="26">
        <v>0</v>
      </c>
      <c r="S685" s="26">
        <v>0</v>
      </c>
    </row>
    <row r="686" spans="1:19" s="27" customFormat="1" ht="12.75">
      <c r="A686" s="23" t="s">
        <v>846</v>
      </c>
      <c r="B686" s="23" t="s">
        <v>118</v>
      </c>
      <c r="C686" s="23" t="s">
        <v>119</v>
      </c>
      <c r="D686" s="24">
        <v>43015</v>
      </c>
      <c r="E686" s="25">
        <v>42.05</v>
      </c>
      <c r="F686" s="26">
        <v>8137.87</v>
      </c>
      <c r="G686" s="26">
        <v>2896.6600000000003</v>
      </c>
      <c r="H686" s="26">
        <v>343.13</v>
      </c>
      <c r="I686" s="26">
        <v>4365.7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532.38</v>
      </c>
      <c r="Q686" s="26">
        <v>0</v>
      </c>
      <c r="R686" s="26">
        <v>0</v>
      </c>
      <c r="S686" s="26">
        <v>0</v>
      </c>
    </row>
    <row r="687" spans="1:19" s="27" customFormat="1" ht="12.75">
      <c r="A687" s="23" t="s">
        <v>847</v>
      </c>
      <c r="B687" s="23" t="s">
        <v>105</v>
      </c>
      <c r="C687" s="23" t="s">
        <v>106</v>
      </c>
      <c r="D687" s="24">
        <v>40973</v>
      </c>
      <c r="E687" s="25">
        <v>50.25</v>
      </c>
      <c r="F687" s="26">
        <v>28965.1</v>
      </c>
      <c r="G687" s="26">
        <v>26434.880000000001</v>
      </c>
      <c r="H687" s="26">
        <v>1939.22</v>
      </c>
      <c r="I687" s="26">
        <v>591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</row>
    <row r="688" spans="1:19" s="27" customFormat="1" ht="12.75">
      <c r="A688" s="23" t="s">
        <v>848</v>
      </c>
      <c r="B688" s="23" t="s">
        <v>118</v>
      </c>
      <c r="C688" s="23" t="s">
        <v>119</v>
      </c>
      <c r="D688" s="24">
        <v>43015</v>
      </c>
      <c r="E688" s="25">
        <v>42.05</v>
      </c>
      <c r="F688" s="26">
        <v>3846.66</v>
      </c>
      <c r="G688" s="26">
        <v>1304</v>
      </c>
      <c r="H688" s="26">
        <v>0</v>
      </c>
      <c r="I688" s="26">
        <v>2291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251.66</v>
      </c>
      <c r="Q688" s="26">
        <v>0</v>
      </c>
      <c r="R688" s="26">
        <v>0</v>
      </c>
      <c r="S688" s="26">
        <v>0</v>
      </c>
    </row>
    <row r="689" spans="1:19" s="27" customFormat="1" ht="12.75">
      <c r="A689" s="23" t="s">
        <v>849</v>
      </c>
      <c r="B689" s="23" t="s">
        <v>101</v>
      </c>
      <c r="C689" s="23" t="s">
        <v>102</v>
      </c>
      <c r="D689" s="24">
        <v>36293</v>
      </c>
      <c r="E689" s="25">
        <v>40.25</v>
      </c>
      <c r="F689" s="26">
        <v>668</v>
      </c>
      <c r="G689" s="26">
        <v>322</v>
      </c>
      <c r="H689" s="26">
        <v>0</v>
      </c>
      <c r="I689" s="26">
        <v>322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24</v>
      </c>
      <c r="Q689" s="26">
        <v>0</v>
      </c>
      <c r="R689" s="26">
        <v>0</v>
      </c>
      <c r="S689" s="26">
        <v>0</v>
      </c>
    </row>
    <row r="690" spans="1:19" s="27" customFormat="1" ht="12.75">
      <c r="A690" s="23" t="s">
        <v>850</v>
      </c>
      <c r="B690" s="23" t="s">
        <v>851</v>
      </c>
      <c r="C690" s="23" t="s">
        <v>36</v>
      </c>
      <c r="D690" s="24">
        <v>31659</v>
      </c>
      <c r="E690" s="25">
        <v>53.63</v>
      </c>
      <c r="F690" s="26">
        <v>130071.4</v>
      </c>
      <c r="G690" s="26">
        <v>95582.32</v>
      </c>
      <c r="H690" s="26">
        <v>15247.8</v>
      </c>
      <c r="I690" s="26">
        <v>429.04</v>
      </c>
      <c r="J690" s="26">
        <v>4243.6000000000004</v>
      </c>
      <c r="K690" s="26">
        <v>9849.2000000000007</v>
      </c>
      <c r="L690" s="26">
        <v>1716.16</v>
      </c>
      <c r="M690" s="26">
        <v>1716.16</v>
      </c>
      <c r="N690" s="26">
        <v>1287.1199999999999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</row>
    <row r="691" spans="1:19" s="27" customFormat="1" ht="12.75">
      <c r="A691" s="23" t="s">
        <v>852</v>
      </c>
      <c r="B691" s="23" t="s">
        <v>144</v>
      </c>
      <c r="C691" s="23" t="s">
        <v>145</v>
      </c>
      <c r="D691" s="24">
        <v>43122</v>
      </c>
      <c r="E691" s="25">
        <v>45.76</v>
      </c>
      <c r="F691" s="26">
        <v>102593.92</v>
      </c>
      <c r="G691" s="26">
        <v>84427.199999999997</v>
      </c>
      <c r="H691" s="26">
        <v>14688.96</v>
      </c>
      <c r="I691" s="26">
        <v>0</v>
      </c>
      <c r="J691" s="26">
        <v>915.2</v>
      </c>
      <c r="K691" s="26">
        <v>0</v>
      </c>
      <c r="L691" s="26">
        <v>1830.4</v>
      </c>
      <c r="M691" s="26">
        <v>732.16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</row>
    <row r="692" spans="1:19" s="27" customFormat="1" ht="12.75">
      <c r="A692" s="23" t="s">
        <v>853</v>
      </c>
      <c r="B692" s="23" t="s">
        <v>101</v>
      </c>
      <c r="C692" s="23" t="s">
        <v>102</v>
      </c>
      <c r="D692" s="24">
        <v>40058</v>
      </c>
      <c r="E692" s="25">
        <v>40.25</v>
      </c>
      <c r="F692" s="26">
        <v>1456.76</v>
      </c>
      <c r="G692" s="26">
        <v>322</v>
      </c>
      <c r="H692" s="26">
        <v>603.76</v>
      </c>
      <c r="I692" s="26">
        <v>483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48</v>
      </c>
      <c r="Q692" s="26">
        <v>0</v>
      </c>
      <c r="R692" s="26">
        <v>0</v>
      </c>
      <c r="S692" s="26">
        <v>0</v>
      </c>
    </row>
    <row r="693" spans="1:19" s="27" customFormat="1" ht="12.75">
      <c r="A693" s="23" t="s">
        <v>854</v>
      </c>
      <c r="B693" s="23" t="s">
        <v>101</v>
      </c>
      <c r="C693" s="23" t="s">
        <v>102</v>
      </c>
      <c r="D693" s="24">
        <v>33794</v>
      </c>
      <c r="E693" s="25">
        <v>40.25</v>
      </c>
      <c r="F693" s="26">
        <v>1240.3</v>
      </c>
      <c r="G693" s="26">
        <v>0</v>
      </c>
      <c r="H693" s="26">
        <v>313.5</v>
      </c>
      <c r="I693" s="26">
        <v>894.8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32</v>
      </c>
      <c r="Q693" s="26">
        <v>0</v>
      </c>
      <c r="R693" s="26">
        <v>0</v>
      </c>
      <c r="S693" s="26">
        <v>0</v>
      </c>
    </row>
    <row r="694" spans="1:19" s="27" customFormat="1" ht="12.75">
      <c r="A694" s="23" t="s">
        <v>855</v>
      </c>
      <c r="B694" s="23" t="s">
        <v>101</v>
      </c>
      <c r="C694" s="23" t="s">
        <v>102</v>
      </c>
      <c r="D694" s="24">
        <v>34993</v>
      </c>
      <c r="E694" s="25">
        <v>40.25</v>
      </c>
      <c r="F694" s="26">
        <v>591.9</v>
      </c>
      <c r="G694" s="26">
        <v>0</v>
      </c>
      <c r="H694" s="26">
        <v>241.5</v>
      </c>
      <c r="I694" s="26">
        <v>334.4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16</v>
      </c>
      <c r="Q694" s="26">
        <v>0</v>
      </c>
      <c r="R694" s="26">
        <v>0</v>
      </c>
      <c r="S694" s="26">
        <v>0</v>
      </c>
    </row>
    <row r="695" spans="1:19" s="27" customFormat="1" ht="12.75">
      <c r="A695" s="23" t="s">
        <v>856</v>
      </c>
      <c r="B695" s="23" t="s">
        <v>282</v>
      </c>
      <c r="C695" s="23" t="s">
        <v>145</v>
      </c>
      <c r="D695" s="24">
        <v>43348</v>
      </c>
      <c r="E695" s="25">
        <v>15</v>
      </c>
      <c r="F695" s="26">
        <v>9706.8799999999992</v>
      </c>
      <c r="G695" s="26">
        <v>9198.75</v>
      </c>
      <c r="H695" s="26">
        <v>28.13</v>
      </c>
      <c r="I695" s="26">
        <v>0</v>
      </c>
      <c r="J695" s="26">
        <v>0</v>
      </c>
      <c r="K695" s="26">
        <v>0</v>
      </c>
      <c r="L695" s="26">
        <v>360</v>
      </c>
      <c r="M695" s="26">
        <v>120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</row>
    <row r="696" spans="1:19" s="27" customFormat="1" ht="12.75">
      <c r="A696" s="23" t="s">
        <v>857</v>
      </c>
      <c r="B696" s="23" t="s">
        <v>115</v>
      </c>
      <c r="C696" s="23" t="s">
        <v>116</v>
      </c>
      <c r="D696" s="24">
        <v>43034</v>
      </c>
      <c r="E696" s="25">
        <v>20.260000000000002</v>
      </c>
      <c r="F696" s="26">
        <v>1367.55</v>
      </c>
      <c r="G696" s="26">
        <v>1367.55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</row>
    <row r="697" spans="1:19" s="27" customFormat="1" ht="12.75">
      <c r="A697" s="23" t="s">
        <v>858</v>
      </c>
      <c r="B697" s="23" t="s">
        <v>115</v>
      </c>
      <c r="C697" s="23" t="s">
        <v>116</v>
      </c>
      <c r="D697" s="24">
        <v>43034</v>
      </c>
      <c r="E697" s="25">
        <v>20.260000000000002</v>
      </c>
      <c r="F697" s="26">
        <v>1879.12</v>
      </c>
      <c r="G697" s="26">
        <v>1636</v>
      </c>
      <c r="H697" s="26">
        <v>243.12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</row>
    <row r="698" spans="1:19" s="27" customFormat="1" ht="12.75">
      <c r="A698" s="23" t="s">
        <v>859</v>
      </c>
      <c r="B698" s="23" t="s">
        <v>115</v>
      </c>
      <c r="C698" s="23" t="s">
        <v>116</v>
      </c>
      <c r="D698" s="24">
        <v>43034</v>
      </c>
      <c r="E698" s="25">
        <v>20.260000000000002</v>
      </c>
      <c r="F698" s="26">
        <v>1848.73</v>
      </c>
      <c r="G698" s="26">
        <v>1848.73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</row>
    <row r="699" spans="1:19" s="27" customFormat="1" ht="12.75">
      <c r="A699" s="23" t="s">
        <v>860</v>
      </c>
      <c r="B699" s="23" t="s">
        <v>118</v>
      </c>
      <c r="C699" s="23" t="s">
        <v>119</v>
      </c>
      <c r="D699" s="24">
        <v>42563</v>
      </c>
      <c r="E699" s="25">
        <v>42.05</v>
      </c>
      <c r="F699" s="26">
        <v>1620.04</v>
      </c>
      <c r="G699" s="26">
        <v>1054.4000000000001</v>
      </c>
      <c r="H699" s="26">
        <v>137.25</v>
      </c>
      <c r="I699" s="26">
        <v>322.39999999999998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105.99</v>
      </c>
      <c r="Q699" s="26">
        <v>0</v>
      </c>
      <c r="R699" s="26">
        <v>0</v>
      </c>
      <c r="S699" s="26">
        <v>0</v>
      </c>
    </row>
    <row r="700" spans="1:19" s="27" customFormat="1" ht="12.75">
      <c r="A700" s="23" t="s">
        <v>861</v>
      </c>
      <c r="B700" s="23" t="s">
        <v>118</v>
      </c>
      <c r="C700" s="23" t="s">
        <v>119</v>
      </c>
      <c r="D700" s="24">
        <v>43019</v>
      </c>
      <c r="E700" s="25">
        <v>42.05</v>
      </c>
      <c r="F700" s="26">
        <v>5300.12</v>
      </c>
      <c r="G700" s="26">
        <v>1665.7</v>
      </c>
      <c r="H700" s="26">
        <v>480.38</v>
      </c>
      <c r="I700" s="26">
        <v>2807.3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346.74</v>
      </c>
      <c r="Q700" s="26">
        <v>0</v>
      </c>
      <c r="R700" s="26">
        <v>0</v>
      </c>
      <c r="S700" s="26">
        <v>0</v>
      </c>
    </row>
    <row r="701" spans="1:19" s="27" customFormat="1" ht="12.75">
      <c r="A701" s="23" t="s">
        <v>862</v>
      </c>
      <c r="B701" s="23" t="s">
        <v>118</v>
      </c>
      <c r="C701" s="23" t="s">
        <v>119</v>
      </c>
      <c r="D701" s="24">
        <v>43390</v>
      </c>
      <c r="E701" s="25">
        <v>42.05</v>
      </c>
      <c r="F701" s="26">
        <v>352.67</v>
      </c>
      <c r="G701" s="26">
        <v>329.6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23.07</v>
      </c>
      <c r="Q701" s="26">
        <v>0</v>
      </c>
      <c r="R701" s="26">
        <v>0</v>
      </c>
      <c r="S701" s="26">
        <v>0</v>
      </c>
    </row>
    <row r="702" spans="1:19" s="27" customFormat="1" ht="12.75">
      <c r="A702" s="23" t="s">
        <v>863</v>
      </c>
      <c r="B702" s="23" t="s">
        <v>101</v>
      </c>
      <c r="C702" s="23" t="s">
        <v>102</v>
      </c>
      <c r="D702" s="24">
        <v>38863</v>
      </c>
      <c r="E702" s="25">
        <v>40.25</v>
      </c>
      <c r="F702" s="26">
        <v>2580.89</v>
      </c>
      <c r="G702" s="26">
        <v>1158.28</v>
      </c>
      <c r="H702" s="26">
        <v>707.11</v>
      </c>
      <c r="I702" s="26">
        <v>617.70000000000005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95</v>
      </c>
      <c r="Q702" s="26">
        <v>2.8</v>
      </c>
      <c r="R702" s="26">
        <v>0</v>
      </c>
      <c r="S702" s="26">
        <v>0</v>
      </c>
    </row>
    <row r="703" spans="1:19" s="27" customFormat="1" ht="12.75">
      <c r="A703" s="23" t="s">
        <v>864</v>
      </c>
      <c r="B703" s="23" t="s">
        <v>101</v>
      </c>
      <c r="C703" s="23" t="s">
        <v>102</v>
      </c>
      <c r="D703" s="24">
        <v>34989</v>
      </c>
      <c r="E703" s="25">
        <v>40.25</v>
      </c>
      <c r="F703" s="26">
        <v>816.88</v>
      </c>
      <c r="G703" s="26">
        <v>480.2</v>
      </c>
      <c r="H703" s="26">
        <v>59.33</v>
      </c>
      <c r="I703" s="26">
        <v>237.3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32</v>
      </c>
      <c r="Q703" s="26">
        <v>8.0500000000000007</v>
      </c>
      <c r="R703" s="26">
        <v>0</v>
      </c>
      <c r="S703" s="26">
        <v>0</v>
      </c>
    </row>
    <row r="704" spans="1:19" s="27" customFormat="1" ht="12.75">
      <c r="A704" s="23" t="s">
        <v>865</v>
      </c>
      <c r="B704" s="23" t="s">
        <v>118</v>
      </c>
      <c r="C704" s="23" t="s">
        <v>119</v>
      </c>
      <c r="D704" s="24">
        <v>43238</v>
      </c>
      <c r="E704" s="25">
        <v>42.05</v>
      </c>
      <c r="F704" s="26">
        <v>1167.8</v>
      </c>
      <c r="G704" s="26">
        <v>688.4</v>
      </c>
      <c r="H704" s="26">
        <v>0</v>
      </c>
      <c r="I704" s="26">
        <v>403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76.400000000000006</v>
      </c>
      <c r="Q704" s="26">
        <v>0</v>
      </c>
      <c r="R704" s="26">
        <v>0</v>
      </c>
      <c r="S704" s="26">
        <v>0</v>
      </c>
    </row>
    <row r="705" spans="1:19" s="27" customFormat="1" ht="12.75">
      <c r="A705" s="23" t="s">
        <v>866</v>
      </c>
      <c r="B705" s="23" t="s">
        <v>109</v>
      </c>
      <c r="C705" s="23" t="s">
        <v>110</v>
      </c>
      <c r="D705" s="24">
        <v>43412</v>
      </c>
      <c r="E705" s="25">
        <v>35.5</v>
      </c>
      <c r="F705" s="26">
        <v>1295.75</v>
      </c>
      <c r="G705" s="26">
        <v>568</v>
      </c>
      <c r="H705" s="26">
        <v>372.75</v>
      </c>
      <c r="I705" s="26">
        <v>355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</row>
    <row r="706" spans="1:19" s="27" customFormat="1" ht="12.75">
      <c r="A706" s="23" t="s">
        <v>867</v>
      </c>
      <c r="B706" s="23" t="s">
        <v>109</v>
      </c>
      <c r="C706" s="23" t="s">
        <v>110</v>
      </c>
      <c r="D706" s="24">
        <v>42939</v>
      </c>
      <c r="E706" s="25">
        <v>35.5</v>
      </c>
      <c r="F706" s="26">
        <v>4508.5</v>
      </c>
      <c r="G706" s="26">
        <v>2431.75</v>
      </c>
      <c r="H706" s="26">
        <v>1757.25</v>
      </c>
      <c r="I706" s="26">
        <v>319.5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</row>
    <row r="707" spans="1:19" s="27" customFormat="1" ht="12.75">
      <c r="A707" s="23" t="s">
        <v>868</v>
      </c>
      <c r="B707" s="23" t="s">
        <v>105</v>
      </c>
      <c r="C707" s="23" t="s">
        <v>106</v>
      </c>
      <c r="D707" s="24">
        <v>42976</v>
      </c>
      <c r="E707" s="25">
        <v>50.25</v>
      </c>
      <c r="F707" s="26">
        <v>106207.31</v>
      </c>
      <c r="G707" s="26">
        <v>97554</v>
      </c>
      <c r="H707" s="26">
        <v>5185.3100000000004</v>
      </c>
      <c r="I707" s="26">
        <v>2987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79</v>
      </c>
      <c r="R707" s="26">
        <v>0</v>
      </c>
      <c r="S707" s="26">
        <v>402</v>
      </c>
    </row>
    <row r="708" spans="1:19" s="27" customFormat="1" ht="12.75">
      <c r="A708" s="23" t="s">
        <v>869</v>
      </c>
      <c r="B708" s="23" t="s">
        <v>118</v>
      </c>
      <c r="C708" s="23" t="s">
        <v>119</v>
      </c>
      <c r="D708" s="24">
        <v>43014</v>
      </c>
      <c r="E708" s="25">
        <v>42.05</v>
      </c>
      <c r="F708" s="26">
        <v>617.17999999999995</v>
      </c>
      <c r="G708" s="26">
        <v>329.6</v>
      </c>
      <c r="H708" s="26">
        <v>0</v>
      </c>
      <c r="I708" s="26">
        <v>247.2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40.380000000000003</v>
      </c>
      <c r="Q708" s="26">
        <v>0</v>
      </c>
      <c r="R708" s="26">
        <v>0</v>
      </c>
      <c r="S708" s="26">
        <v>0</v>
      </c>
    </row>
    <row r="709" spans="1:19" s="27" customFormat="1" ht="12.75">
      <c r="A709" s="23" t="s">
        <v>870</v>
      </c>
      <c r="B709" s="23" t="s">
        <v>339</v>
      </c>
      <c r="C709" s="23" t="s">
        <v>119</v>
      </c>
      <c r="D709" s="24">
        <v>34589</v>
      </c>
      <c r="E709" s="25">
        <v>45.8</v>
      </c>
      <c r="F709" s="26">
        <v>58228.28</v>
      </c>
      <c r="G709" s="26">
        <v>40615.85</v>
      </c>
      <c r="H709" s="26">
        <v>6468.73</v>
      </c>
      <c r="I709" s="26">
        <v>7334.4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3809.3</v>
      </c>
      <c r="Q709" s="26">
        <v>0</v>
      </c>
      <c r="R709" s="26">
        <v>0</v>
      </c>
      <c r="S709" s="26">
        <v>0</v>
      </c>
    </row>
    <row r="710" spans="1:19" s="27" customFormat="1" ht="12.75">
      <c r="A710" s="23" t="s">
        <v>871</v>
      </c>
      <c r="B710" s="23" t="s">
        <v>155</v>
      </c>
      <c r="C710" s="23" t="s">
        <v>102</v>
      </c>
      <c r="D710" s="24">
        <v>39009</v>
      </c>
      <c r="E710" s="25">
        <v>40.25</v>
      </c>
      <c r="F710" s="26">
        <v>2703.26</v>
      </c>
      <c r="G710" s="26">
        <v>724.5</v>
      </c>
      <c r="H710" s="26">
        <v>483.01</v>
      </c>
      <c r="I710" s="26">
        <v>1408.75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87</v>
      </c>
      <c r="Q710" s="26">
        <v>0</v>
      </c>
      <c r="R710" s="26">
        <v>0</v>
      </c>
      <c r="S710" s="26">
        <v>0</v>
      </c>
    </row>
    <row r="711" spans="1:19" s="27" customFormat="1" ht="12.75">
      <c r="A711" s="23" t="s">
        <v>872</v>
      </c>
      <c r="B711" s="23" t="s">
        <v>873</v>
      </c>
      <c r="C711" s="23" t="s">
        <v>142</v>
      </c>
      <c r="D711" s="24">
        <v>34885</v>
      </c>
      <c r="E711" s="25">
        <v>36.46</v>
      </c>
      <c r="F711" s="26">
        <v>75164.23</v>
      </c>
      <c r="G711" s="26">
        <v>63864.81</v>
      </c>
      <c r="H711" s="26">
        <v>683.62</v>
      </c>
      <c r="I711" s="26">
        <v>0</v>
      </c>
      <c r="J711" s="26">
        <v>0</v>
      </c>
      <c r="K711" s="26">
        <v>7073.24</v>
      </c>
      <c r="L711" s="26">
        <v>2608.16</v>
      </c>
      <c r="M711" s="26">
        <v>0</v>
      </c>
      <c r="N711" s="26">
        <v>0</v>
      </c>
      <c r="O711" s="26">
        <v>875.04</v>
      </c>
      <c r="P711" s="26">
        <v>0</v>
      </c>
      <c r="Q711" s="26">
        <v>59.36</v>
      </c>
      <c r="R711" s="26">
        <v>0</v>
      </c>
      <c r="S711" s="26">
        <v>0</v>
      </c>
    </row>
    <row r="712" spans="1:19" s="27" customFormat="1" ht="12.75">
      <c r="A712" s="23" t="s">
        <v>874</v>
      </c>
      <c r="B712" s="23" t="s">
        <v>118</v>
      </c>
      <c r="C712" s="23" t="s">
        <v>119</v>
      </c>
      <c r="D712" s="24">
        <v>39543</v>
      </c>
      <c r="E712" s="25">
        <v>42.05</v>
      </c>
      <c r="F712" s="26">
        <v>3005.29</v>
      </c>
      <c r="G712" s="26">
        <v>1962.3</v>
      </c>
      <c r="H712" s="26">
        <v>754.88</v>
      </c>
      <c r="I712" s="26">
        <v>91.5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196.61</v>
      </c>
      <c r="Q712" s="26">
        <v>0</v>
      </c>
      <c r="R712" s="26">
        <v>0</v>
      </c>
      <c r="S712" s="26">
        <v>0</v>
      </c>
    </row>
    <row r="713" spans="1:19" s="27" customFormat="1" ht="12.75">
      <c r="A713" s="23" t="s">
        <v>875</v>
      </c>
      <c r="B713" s="23" t="s">
        <v>112</v>
      </c>
      <c r="C713" s="23" t="s">
        <v>113</v>
      </c>
      <c r="D713" s="24">
        <v>43215</v>
      </c>
      <c r="E713" s="25">
        <v>14.97</v>
      </c>
      <c r="F713" s="26">
        <v>10117.379999999999</v>
      </c>
      <c r="G713" s="26">
        <v>9095</v>
      </c>
      <c r="H713" s="26">
        <v>504.6</v>
      </c>
      <c r="I713" s="26">
        <v>498.42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19.36</v>
      </c>
      <c r="R713" s="26">
        <v>0</v>
      </c>
      <c r="S713" s="26">
        <v>0</v>
      </c>
    </row>
    <row r="714" spans="1:19" s="27" customFormat="1" ht="12.75">
      <c r="A714" s="23" t="s">
        <v>876</v>
      </c>
      <c r="B714" s="23" t="s">
        <v>112</v>
      </c>
      <c r="C714" s="23" t="s">
        <v>113</v>
      </c>
      <c r="D714" s="24">
        <v>43215</v>
      </c>
      <c r="E714" s="25">
        <v>14.97</v>
      </c>
      <c r="F714" s="26">
        <v>9929.01</v>
      </c>
      <c r="G714" s="26">
        <v>9107.86</v>
      </c>
      <c r="H714" s="26">
        <v>418.4</v>
      </c>
      <c r="I714" s="26">
        <v>383.06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19.690000000000001</v>
      </c>
      <c r="R714" s="26">
        <v>0</v>
      </c>
      <c r="S714" s="26">
        <v>0</v>
      </c>
    </row>
    <row r="715" spans="1:19" s="27" customFormat="1" ht="12.75">
      <c r="A715" s="23" t="s">
        <v>877</v>
      </c>
      <c r="B715" s="23" t="s">
        <v>155</v>
      </c>
      <c r="C715" s="23" t="s">
        <v>102</v>
      </c>
      <c r="D715" s="24">
        <v>36273</v>
      </c>
      <c r="E715" s="25">
        <v>40.25</v>
      </c>
      <c r="F715" s="26">
        <v>249.5</v>
      </c>
      <c r="G715" s="26">
        <v>0</v>
      </c>
      <c r="H715" s="26">
        <v>241.5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8</v>
      </c>
      <c r="Q715" s="26">
        <v>0</v>
      </c>
      <c r="R715" s="26">
        <v>0</v>
      </c>
      <c r="S715" s="26">
        <v>0</v>
      </c>
    </row>
    <row r="716" spans="1:19" s="27" customFormat="1" ht="12.75">
      <c r="A716" s="23" t="s">
        <v>878</v>
      </c>
      <c r="B716" s="23" t="s">
        <v>118</v>
      </c>
      <c r="C716" s="23" t="s">
        <v>119</v>
      </c>
      <c r="D716" s="24">
        <v>43367</v>
      </c>
      <c r="E716" s="25">
        <v>42.05</v>
      </c>
      <c r="F716" s="26">
        <v>793.51</v>
      </c>
      <c r="G716" s="26">
        <v>247.2</v>
      </c>
      <c r="H716" s="26">
        <v>0</v>
      </c>
      <c r="I716" s="26">
        <v>494.4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51.91</v>
      </c>
      <c r="Q716" s="26">
        <v>0</v>
      </c>
      <c r="R716" s="26">
        <v>0</v>
      </c>
      <c r="S716" s="26">
        <v>0</v>
      </c>
    </row>
    <row r="717" spans="1:19" s="27" customFormat="1" ht="12.75">
      <c r="A717" s="23" t="s">
        <v>879</v>
      </c>
      <c r="B717" s="23" t="s">
        <v>201</v>
      </c>
      <c r="C717" s="23" t="s">
        <v>36</v>
      </c>
      <c r="D717" s="24">
        <v>38626</v>
      </c>
      <c r="E717" s="25">
        <v>45.76</v>
      </c>
      <c r="F717" s="26">
        <v>111789.52</v>
      </c>
      <c r="G717" s="26">
        <v>85012.72</v>
      </c>
      <c r="H717" s="26">
        <v>14356.08</v>
      </c>
      <c r="I717" s="26">
        <v>0</v>
      </c>
      <c r="J717" s="26">
        <v>2745.6</v>
      </c>
      <c r="K717" s="26">
        <v>7120.56</v>
      </c>
      <c r="L717" s="26">
        <v>1456.32</v>
      </c>
      <c r="M717" s="26">
        <v>1098.24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</row>
    <row r="718" spans="1:19" s="27" customFormat="1" ht="12.75">
      <c r="A718" s="23" t="s">
        <v>880</v>
      </c>
      <c r="B718" s="23" t="s">
        <v>155</v>
      </c>
      <c r="C718" s="23" t="s">
        <v>102</v>
      </c>
      <c r="D718" s="24">
        <v>35014</v>
      </c>
      <c r="E718" s="25">
        <v>40.25</v>
      </c>
      <c r="F718" s="26">
        <v>507</v>
      </c>
      <c r="G718" s="26">
        <v>483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24</v>
      </c>
      <c r="Q718" s="26">
        <v>0</v>
      </c>
      <c r="R718" s="26">
        <v>0</v>
      </c>
      <c r="S718" s="26">
        <v>0</v>
      </c>
    </row>
    <row r="719" spans="1:19" s="27" customFormat="1" ht="12.75">
      <c r="A719" s="23" t="s">
        <v>881</v>
      </c>
      <c r="B719" s="23" t="s">
        <v>118</v>
      </c>
      <c r="C719" s="23" t="s">
        <v>119</v>
      </c>
      <c r="D719" s="24">
        <v>42111</v>
      </c>
      <c r="E719" s="25">
        <v>42.05</v>
      </c>
      <c r="F719" s="26">
        <v>4213.37</v>
      </c>
      <c r="G719" s="26">
        <v>1696.3</v>
      </c>
      <c r="H719" s="26">
        <v>68.63</v>
      </c>
      <c r="I719" s="26">
        <v>2172.8000000000002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275.64</v>
      </c>
      <c r="Q719" s="26">
        <v>0</v>
      </c>
      <c r="R719" s="26">
        <v>0</v>
      </c>
      <c r="S719" s="26">
        <v>0</v>
      </c>
    </row>
    <row r="720" spans="1:19" s="27" customFormat="1" ht="12.75">
      <c r="A720" s="23" t="s">
        <v>882</v>
      </c>
      <c r="B720" s="23" t="s">
        <v>118</v>
      </c>
      <c r="C720" s="23" t="s">
        <v>119</v>
      </c>
      <c r="D720" s="24">
        <v>43000</v>
      </c>
      <c r="E720" s="25">
        <v>42.05</v>
      </c>
      <c r="F720" s="26">
        <v>2086.61</v>
      </c>
      <c r="G720" s="26">
        <v>474.1</v>
      </c>
      <c r="H720" s="26">
        <v>0</v>
      </c>
      <c r="I720" s="26">
        <v>1476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136.51</v>
      </c>
      <c r="Q720" s="26">
        <v>0</v>
      </c>
      <c r="R720" s="26">
        <v>0</v>
      </c>
      <c r="S720" s="26">
        <v>0</v>
      </c>
    </row>
    <row r="721" spans="1:19" s="27" customFormat="1" ht="12.75">
      <c r="A721" s="23" t="s">
        <v>883</v>
      </c>
      <c r="B721" s="23" t="s">
        <v>155</v>
      </c>
      <c r="C721" s="23" t="s">
        <v>102</v>
      </c>
      <c r="D721" s="24">
        <v>36497</v>
      </c>
      <c r="E721" s="25">
        <v>40.25</v>
      </c>
      <c r="F721" s="26">
        <v>2730.19</v>
      </c>
      <c r="G721" s="26">
        <v>902.83</v>
      </c>
      <c r="H721" s="26">
        <v>674.71</v>
      </c>
      <c r="I721" s="26">
        <v>1051.5999999999999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93</v>
      </c>
      <c r="Q721" s="26">
        <v>8.0500000000000007</v>
      </c>
      <c r="R721" s="26">
        <v>0</v>
      </c>
      <c r="S721" s="26">
        <v>0</v>
      </c>
    </row>
    <row r="722" spans="1:19" s="27" customFormat="1" ht="12.75">
      <c r="A722" s="23" t="s">
        <v>884</v>
      </c>
      <c r="B722" s="23" t="s">
        <v>115</v>
      </c>
      <c r="C722" s="23" t="s">
        <v>116</v>
      </c>
      <c r="D722" s="24">
        <v>43034</v>
      </c>
      <c r="E722" s="25">
        <v>20.260000000000002</v>
      </c>
      <c r="F722" s="26">
        <v>4902.93</v>
      </c>
      <c r="G722" s="26">
        <v>4720.59</v>
      </c>
      <c r="H722" s="26">
        <v>182.34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</row>
    <row r="723" spans="1:19" s="27" customFormat="1" ht="12.75">
      <c r="A723" s="23" t="s">
        <v>885</v>
      </c>
      <c r="B723" s="23" t="s">
        <v>101</v>
      </c>
      <c r="C723" s="23" t="s">
        <v>102</v>
      </c>
      <c r="D723" s="24">
        <v>43039</v>
      </c>
      <c r="E723" s="25">
        <v>40.25</v>
      </c>
      <c r="F723" s="26">
        <v>811.88</v>
      </c>
      <c r="G723" s="26">
        <v>301.88</v>
      </c>
      <c r="H723" s="26">
        <v>0</v>
      </c>
      <c r="I723" s="26">
        <v>483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27</v>
      </c>
      <c r="Q723" s="26">
        <v>0</v>
      </c>
      <c r="R723" s="26">
        <v>0</v>
      </c>
      <c r="S723" s="26">
        <v>0</v>
      </c>
    </row>
    <row r="724" spans="1:19" s="27" customFormat="1" ht="12.75">
      <c r="A724" s="23" t="s">
        <v>886</v>
      </c>
      <c r="B724" s="23" t="s">
        <v>201</v>
      </c>
      <c r="C724" s="23" t="s">
        <v>36</v>
      </c>
      <c r="D724" s="24">
        <v>38626</v>
      </c>
      <c r="E724" s="25">
        <v>45.76</v>
      </c>
      <c r="F724" s="26">
        <v>116173.39</v>
      </c>
      <c r="G724" s="26">
        <v>82988.160000000003</v>
      </c>
      <c r="H724" s="26">
        <v>17825.87</v>
      </c>
      <c r="I724" s="26">
        <v>0</v>
      </c>
      <c r="J724" s="26">
        <v>3660.8</v>
      </c>
      <c r="K724" s="26">
        <v>8045.76</v>
      </c>
      <c r="L724" s="26">
        <v>1090.24</v>
      </c>
      <c r="M724" s="26">
        <v>1830.4</v>
      </c>
      <c r="N724" s="26">
        <v>732.16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</row>
    <row r="725" spans="1:19" s="27" customFormat="1" ht="12.75">
      <c r="A725" s="23" t="s">
        <v>887</v>
      </c>
      <c r="B725" s="23" t="s">
        <v>118</v>
      </c>
      <c r="C725" s="23" t="s">
        <v>119</v>
      </c>
      <c r="D725" s="24">
        <v>34612</v>
      </c>
      <c r="E725" s="25">
        <v>42.05</v>
      </c>
      <c r="F725" s="26">
        <v>10218.969999999999</v>
      </c>
      <c r="G725" s="26">
        <v>7099.75</v>
      </c>
      <c r="H725" s="26">
        <v>274.51</v>
      </c>
      <c r="I725" s="26">
        <v>2176.1999999999998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668.51</v>
      </c>
      <c r="Q725" s="26">
        <v>0</v>
      </c>
      <c r="R725" s="26">
        <v>0</v>
      </c>
      <c r="S725" s="26">
        <v>0</v>
      </c>
    </row>
    <row r="726" spans="1:19" s="27" customFormat="1" ht="12.75">
      <c r="A726" s="23" t="s">
        <v>888</v>
      </c>
      <c r="B726" s="23" t="s">
        <v>101</v>
      </c>
      <c r="C726" s="23" t="s">
        <v>102</v>
      </c>
      <c r="D726" s="24">
        <v>43013</v>
      </c>
      <c r="E726" s="25">
        <v>40.25</v>
      </c>
      <c r="F726" s="26">
        <v>516.38</v>
      </c>
      <c r="G726" s="26">
        <v>316.39999999999998</v>
      </c>
      <c r="H726" s="26">
        <v>177.98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22</v>
      </c>
      <c r="Q726" s="26">
        <v>0</v>
      </c>
      <c r="R726" s="26">
        <v>0</v>
      </c>
      <c r="S726" s="26">
        <v>0</v>
      </c>
    </row>
    <row r="727" spans="1:19" s="27" customFormat="1" ht="12.75">
      <c r="A727" s="23" t="s">
        <v>889</v>
      </c>
      <c r="B727" s="23" t="s">
        <v>118</v>
      </c>
      <c r="C727" s="23" t="s">
        <v>119</v>
      </c>
      <c r="D727" s="24">
        <v>43305</v>
      </c>
      <c r="E727" s="25">
        <v>42.05</v>
      </c>
      <c r="F727" s="26">
        <v>391.62</v>
      </c>
      <c r="G727" s="26">
        <v>366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25.62</v>
      </c>
      <c r="Q727" s="26">
        <v>0</v>
      </c>
      <c r="R727" s="26">
        <v>0</v>
      </c>
      <c r="S727" s="26">
        <v>0</v>
      </c>
    </row>
    <row r="728" spans="1:19" s="27" customFormat="1" ht="12.75">
      <c r="A728" s="23" t="s">
        <v>890</v>
      </c>
      <c r="B728" s="23" t="s">
        <v>101</v>
      </c>
      <c r="C728" s="23" t="s">
        <v>102</v>
      </c>
      <c r="D728" s="24">
        <v>41208</v>
      </c>
      <c r="E728" s="25">
        <v>40.25</v>
      </c>
      <c r="F728" s="26">
        <v>1245.6400000000001</v>
      </c>
      <c r="G728" s="26">
        <v>489.2</v>
      </c>
      <c r="H728" s="26">
        <v>30.19</v>
      </c>
      <c r="I728" s="26">
        <v>684.25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42</v>
      </c>
      <c r="Q728" s="26">
        <v>0</v>
      </c>
      <c r="R728" s="26">
        <v>0</v>
      </c>
      <c r="S728" s="26">
        <v>0</v>
      </c>
    </row>
    <row r="729" spans="1:19" s="27" customFormat="1" ht="12.75">
      <c r="A729" s="23" t="s">
        <v>891</v>
      </c>
      <c r="B729" s="23" t="s">
        <v>118</v>
      </c>
      <c r="C729" s="23" t="s">
        <v>119</v>
      </c>
      <c r="D729" s="24">
        <v>43035</v>
      </c>
      <c r="E729" s="25">
        <v>42.05</v>
      </c>
      <c r="F729" s="26">
        <v>1891.23</v>
      </c>
      <c r="G729" s="26">
        <v>1154.5</v>
      </c>
      <c r="H729" s="26">
        <v>0</v>
      </c>
      <c r="I729" s="26">
        <v>613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123.73</v>
      </c>
      <c r="Q729" s="26">
        <v>0</v>
      </c>
      <c r="R729" s="26">
        <v>0</v>
      </c>
      <c r="S729" s="26">
        <v>0</v>
      </c>
    </row>
    <row r="730" spans="1:19" s="27" customFormat="1" ht="12.75">
      <c r="A730" s="23" t="s">
        <v>892</v>
      </c>
      <c r="B730" s="23" t="s">
        <v>893</v>
      </c>
      <c r="C730" s="23" t="s">
        <v>761</v>
      </c>
      <c r="D730" s="24">
        <v>39167</v>
      </c>
      <c r="E730" s="25">
        <v>50.81</v>
      </c>
      <c r="F730" s="26">
        <v>93891.38</v>
      </c>
      <c r="G730" s="26">
        <v>93839.54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51.84</v>
      </c>
      <c r="R730" s="26">
        <v>0</v>
      </c>
      <c r="S730" s="26">
        <v>0</v>
      </c>
    </row>
    <row r="731" spans="1:19" s="27" customFormat="1" ht="12.75">
      <c r="A731" s="23" t="s">
        <v>894</v>
      </c>
      <c r="B731" s="23" t="s">
        <v>118</v>
      </c>
      <c r="C731" s="23" t="s">
        <v>119</v>
      </c>
      <c r="D731" s="24">
        <v>36262</v>
      </c>
      <c r="E731" s="25">
        <v>42.05</v>
      </c>
      <c r="F731" s="26">
        <v>2800.56</v>
      </c>
      <c r="G731" s="26">
        <v>1329.05</v>
      </c>
      <c r="H731" s="26">
        <v>0</v>
      </c>
      <c r="I731" s="26">
        <v>1288.3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183.21</v>
      </c>
      <c r="Q731" s="26">
        <v>0</v>
      </c>
      <c r="R731" s="26">
        <v>0</v>
      </c>
      <c r="S731" s="26">
        <v>0</v>
      </c>
    </row>
    <row r="732" spans="1:19" s="27" customFormat="1" ht="12.75">
      <c r="A732" s="23" t="s">
        <v>895</v>
      </c>
      <c r="B732" s="23" t="s">
        <v>118</v>
      </c>
      <c r="C732" s="23" t="s">
        <v>119</v>
      </c>
      <c r="D732" s="24">
        <v>36524</v>
      </c>
      <c r="E732" s="25">
        <v>42.05</v>
      </c>
      <c r="F732" s="26">
        <v>1307</v>
      </c>
      <c r="G732" s="26">
        <v>626.9</v>
      </c>
      <c r="H732" s="26">
        <v>0</v>
      </c>
      <c r="I732" s="26">
        <v>594.6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85.5</v>
      </c>
      <c r="Q732" s="26">
        <v>0</v>
      </c>
      <c r="R732" s="26">
        <v>0</v>
      </c>
      <c r="S732" s="26">
        <v>0</v>
      </c>
    </row>
    <row r="733" spans="1:19" s="27" customFormat="1" ht="12.75">
      <c r="A733" s="23" t="s">
        <v>896</v>
      </c>
      <c r="B733" s="23" t="s">
        <v>118</v>
      </c>
      <c r="C733" s="23" t="s">
        <v>119</v>
      </c>
      <c r="D733" s="24">
        <v>43412</v>
      </c>
      <c r="E733" s="25">
        <v>42.05</v>
      </c>
      <c r="F733" s="26">
        <v>529.01</v>
      </c>
      <c r="G733" s="26">
        <v>329.6</v>
      </c>
      <c r="H733" s="26">
        <v>0</v>
      </c>
      <c r="I733" s="26">
        <v>164.8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34.61</v>
      </c>
      <c r="Q733" s="26">
        <v>0</v>
      </c>
      <c r="R733" s="26">
        <v>0</v>
      </c>
      <c r="S733" s="26">
        <v>0</v>
      </c>
    </row>
    <row r="734" spans="1:19" s="27" customFormat="1" ht="12.75">
      <c r="A734" s="23" t="s">
        <v>897</v>
      </c>
      <c r="B734" s="23" t="s">
        <v>101</v>
      </c>
      <c r="C734" s="23" t="s">
        <v>102</v>
      </c>
      <c r="D734" s="24">
        <v>43238</v>
      </c>
      <c r="E734" s="25">
        <v>40.25</v>
      </c>
      <c r="F734" s="26">
        <v>211.25</v>
      </c>
      <c r="G734" s="26">
        <v>201.25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10</v>
      </c>
      <c r="Q734" s="26">
        <v>0</v>
      </c>
      <c r="R734" s="26">
        <v>0</v>
      </c>
      <c r="S734" s="26">
        <v>0</v>
      </c>
    </row>
    <row r="735" spans="1:19" s="27" customFormat="1" ht="12.75">
      <c r="A735" s="23" t="s">
        <v>898</v>
      </c>
      <c r="B735" s="23" t="s">
        <v>118</v>
      </c>
      <c r="C735" s="23" t="s">
        <v>119</v>
      </c>
      <c r="D735" s="24">
        <v>43048</v>
      </c>
      <c r="E735" s="25">
        <v>42.05</v>
      </c>
      <c r="F735" s="26">
        <v>1402.99</v>
      </c>
      <c r="G735" s="26">
        <v>652</v>
      </c>
      <c r="H735" s="26">
        <v>0</v>
      </c>
      <c r="I735" s="26">
        <v>659.2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91.79</v>
      </c>
      <c r="Q735" s="26">
        <v>0</v>
      </c>
      <c r="R735" s="26">
        <v>0</v>
      </c>
      <c r="S735" s="26">
        <v>0</v>
      </c>
    </row>
    <row r="736" spans="1:19" s="27" customFormat="1" ht="12.75">
      <c r="A736" s="23" t="s">
        <v>899</v>
      </c>
      <c r="B736" s="23" t="s">
        <v>900</v>
      </c>
      <c r="C736" s="23" t="s">
        <v>113</v>
      </c>
      <c r="D736" s="24">
        <v>34246</v>
      </c>
      <c r="E736" s="25">
        <v>26.71</v>
      </c>
      <c r="F736" s="26">
        <v>13194.82</v>
      </c>
      <c r="G736" s="26">
        <v>6087.5</v>
      </c>
      <c r="H736" s="26">
        <v>636.94000000000005</v>
      </c>
      <c r="I736" s="26">
        <v>1261.8</v>
      </c>
      <c r="J736" s="26">
        <v>0</v>
      </c>
      <c r="K736" s="26">
        <v>4148.8</v>
      </c>
      <c r="L736" s="26">
        <v>735.4</v>
      </c>
      <c r="M736" s="26">
        <v>0</v>
      </c>
      <c r="N736" s="26">
        <v>0</v>
      </c>
      <c r="O736" s="26">
        <v>278.75</v>
      </c>
      <c r="P736" s="26">
        <v>0</v>
      </c>
      <c r="Q736" s="26">
        <v>45.63</v>
      </c>
      <c r="R736" s="26">
        <v>0</v>
      </c>
      <c r="S736" s="26">
        <v>0</v>
      </c>
    </row>
    <row r="737" spans="1:19" s="27" customFormat="1" ht="12.75">
      <c r="A737" s="23" t="s">
        <v>901</v>
      </c>
      <c r="B737" s="23" t="s">
        <v>118</v>
      </c>
      <c r="C737" s="23" t="s">
        <v>119</v>
      </c>
      <c r="D737" s="24">
        <v>42563</v>
      </c>
      <c r="E737" s="25">
        <v>42.05</v>
      </c>
      <c r="F737" s="26">
        <v>1740.24</v>
      </c>
      <c r="G737" s="26">
        <v>329.6</v>
      </c>
      <c r="H737" s="26">
        <v>0</v>
      </c>
      <c r="I737" s="26">
        <v>1296.8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113.84</v>
      </c>
      <c r="Q737" s="26">
        <v>0</v>
      </c>
      <c r="R737" s="26">
        <v>0</v>
      </c>
      <c r="S737" s="26">
        <v>0</v>
      </c>
    </row>
    <row r="738" spans="1:19" s="27" customFormat="1" ht="12.75">
      <c r="A738" s="23" t="s">
        <v>902</v>
      </c>
      <c r="B738" s="23" t="s">
        <v>595</v>
      </c>
      <c r="C738" s="23" t="s">
        <v>142</v>
      </c>
      <c r="D738" s="24">
        <v>41354</v>
      </c>
      <c r="E738" s="25">
        <v>34.909999999999997</v>
      </c>
      <c r="F738" s="26">
        <v>72762.899999999994</v>
      </c>
      <c r="G738" s="26">
        <v>63252.76</v>
      </c>
      <c r="H738" s="26">
        <v>811.66</v>
      </c>
      <c r="I738" s="26">
        <v>0</v>
      </c>
      <c r="J738" s="26">
        <v>0</v>
      </c>
      <c r="K738" s="26">
        <v>4189.2</v>
      </c>
      <c r="L738" s="26">
        <v>2497.1999999999998</v>
      </c>
      <c r="M738" s="26">
        <v>0</v>
      </c>
      <c r="N738" s="26">
        <v>0</v>
      </c>
      <c r="O738" s="26">
        <v>279.27999999999997</v>
      </c>
      <c r="P738" s="26">
        <v>0</v>
      </c>
      <c r="Q738" s="26">
        <v>57.12</v>
      </c>
      <c r="R738" s="26">
        <v>1675.68</v>
      </c>
      <c r="S738" s="26">
        <v>0</v>
      </c>
    </row>
    <row r="739" spans="1:19" s="27" customFormat="1" ht="12.75">
      <c r="A739" s="23" t="s">
        <v>903</v>
      </c>
      <c r="B739" s="23" t="s">
        <v>128</v>
      </c>
      <c r="C739" s="23" t="s">
        <v>129</v>
      </c>
      <c r="D739" s="24">
        <v>36328</v>
      </c>
      <c r="E739" s="25">
        <v>47.35</v>
      </c>
      <c r="F739" s="26">
        <v>1112.4000000000001</v>
      </c>
      <c r="G739" s="26">
        <v>1112.4000000000001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</row>
    <row r="740" spans="1:19" s="27" customFormat="1" ht="12.75">
      <c r="A740" s="23" t="s">
        <v>904</v>
      </c>
      <c r="B740" s="23" t="s">
        <v>109</v>
      </c>
      <c r="C740" s="23" t="s">
        <v>110</v>
      </c>
      <c r="D740" s="24">
        <v>40354</v>
      </c>
      <c r="E740" s="25">
        <v>35.5</v>
      </c>
      <c r="F740" s="26">
        <v>319.5</v>
      </c>
      <c r="G740" s="26">
        <v>248.5</v>
      </c>
      <c r="H740" s="26">
        <v>0</v>
      </c>
      <c r="I740" s="26">
        <v>71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</row>
    <row r="741" spans="1:19" s="27" customFormat="1" ht="12.75">
      <c r="A741" s="23" t="s">
        <v>905</v>
      </c>
      <c r="B741" s="23" t="s">
        <v>118</v>
      </c>
      <c r="C741" s="23" t="s">
        <v>119</v>
      </c>
      <c r="D741" s="24">
        <v>41328</v>
      </c>
      <c r="E741" s="25">
        <v>42.05</v>
      </c>
      <c r="F741" s="26">
        <v>2101.6999999999998</v>
      </c>
      <c r="G741" s="26">
        <v>626.9</v>
      </c>
      <c r="H741" s="26">
        <v>0</v>
      </c>
      <c r="I741" s="26">
        <v>1337.3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137.5</v>
      </c>
      <c r="Q741" s="26">
        <v>0</v>
      </c>
      <c r="R741" s="26">
        <v>0</v>
      </c>
      <c r="S741" s="26">
        <v>0</v>
      </c>
    </row>
    <row r="742" spans="1:19" s="27" customFormat="1" ht="12.75">
      <c r="A742" s="23" t="s">
        <v>906</v>
      </c>
      <c r="B742" s="23" t="s">
        <v>118</v>
      </c>
      <c r="C742" s="23" t="s">
        <v>119</v>
      </c>
      <c r="D742" s="24">
        <v>43238</v>
      </c>
      <c r="E742" s="25">
        <v>42.05</v>
      </c>
      <c r="F742" s="26">
        <v>414.73</v>
      </c>
      <c r="G742" s="26">
        <v>387.6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27.13</v>
      </c>
      <c r="Q742" s="26">
        <v>0</v>
      </c>
      <c r="R742" s="26">
        <v>0</v>
      </c>
      <c r="S742" s="26">
        <v>0</v>
      </c>
    </row>
    <row r="743" spans="1:19" s="27" customFormat="1" ht="12.75">
      <c r="A743" s="23" t="s">
        <v>907</v>
      </c>
      <c r="B743" s="23" t="s">
        <v>101</v>
      </c>
      <c r="C743" s="23" t="s">
        <v>102</v>
      </c>
      <c r="D743" s="24">
        <v>42993</v>
      </c>
      <c r="E743" s="25">
        <v>40.25</v>
      </c>
      <c r="F743" s="26">
        <v>253.5</v>
      </c>
      <c r="G743" s="26">
        <v>241.5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12</v>
      </c>
      <c r="Q743" s="26">
        <v>0</v>
      </c>
      <c r="R743" s="26">
        <v>0</v>
      </c>
      <c r="S743" s="26">
        <v>0</v>
      </c>
    </row>
    <row r="744" spans="1:19" s="27" customFormat="1" ht="12.75">
      <c r="A744" s="23" t="s">
        <v>908</v>
      </c>
      <c r="B744" s="23" t="s">
        <v>155</v>
      </c>
      <c r="C744" s="23" t="s">
        <v>102</v>
      </c>
      <c r="D744" s="24">
        <v>33700</v>
      </c>
      <c r="E744" s="25">
        <v>40.25</v>
      </c>
      <c r="F744" s="26">
        <v>1068.44</v>
      </c>
      <c r="G744" s="26">
        <v>0</v>
      </c>
      <c r="H744" s="26">
        <v>749.96</v>
      </c>
      <c r="I744" s="26">
        <v>276.85000000000002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32</v>
      </c>
      <c r="Q744" s="26">
        <v>9.6300000000000008</v>
      </c>
      <c r="R744" s="26">
        <v>0</v>
      </c>
      <c r="S744" s="26">
        <v>0</v>
      </c>
    </row>
    <row r="745" spans="1:19" s="27" customFormat="1" ht="12.75">
      <c r="A745" s="23" t="s">
        <v>909</v>
      </c>
      <c r="B745" s="23" t="s">
        <v>118</v>
      </c>
      <c r="C745" s="23" t="s">
        <v>119</v>
      </c>
      <c r="D745" s="24">
        <v>43019</v>
      </c>
      <c r="E745" s="25">
        <v>42.05</v>
      </c>
      <c r="F745" s="26">
        <v>793.51</v>
      </c>
      <c r="G745" s="26">
        <v>329.6</v>
      </c>
      <c r="H745" s="26">
        <v>0</v>
      </c>
      <c r="I745" s="26">
        <v>412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51.91</v>
      </c>
      <c r="Q745" s="26">
        <v>0</v>
      </c>
      <c r="R745" s="26">
        <v>0</v>
      </c>
      <c r="S745" s="26">
        <v>0</v>
      </c>
    </row>
    <row r="746" spans="1:19" s="27" customFormat="1" ht="12.75">
      <c r="A746" s="23" t="s">
        <v>910</v>
      </c>
      <c r="B746" s="23" t="s">
        <v>118</v>
      </c>
      <c r="C746" s="23" t="s">
        <v>119</v>
      </c>
      <c r="D746" s="24">
        <v>43412</v>
      </c>
      <c r="E746" s="25">
        <v>42.05</v>
      </c>
      <c r="F746" s="26">
        <v>529.01</v>
      </c>
      <c r="G746" s="26">
        <v>329.6</v>
      </c>
      <c r="H746" s="26">
        <v>0</v>
      </c>
      <c r="I746" s="26">
        <v>164.8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34.61</v>
      </c>
      <c r="Q746" s="26">
        <v>0</v>
      </c>
      <c r="R746" s="26">
        <v>0</v>
      </c>
      <c r="S746" s="26">
        <v>0</v>
      </c>
    </row>
    <row r="747" spans="1:19" s="27" customFormat="1" ht="12.75">
      <c r="A747" s="23" t="s">
        <v>911</v>
      </c>
      <c r="B747" s="23" t="s">
        <v>101</v>
      </c>
      <c r="C747" s="23" t="s">
        <v>102</v>
      </c>
      <c r="D747" s="24">
        <v>43329</v>
      </c>
      <c r="E747" s="25">
        <v>40.25</v>
      </c>
      <c r="F747" s="26">
        <v>253.5</v>
      </c>
      <c r="G747" s="26">
        <v>241.5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12</v>
      </c>
      <c r="Q747" s="26">
        <v>0</v>
      </c>
      <c r="R747" s="26">
        <v>0</v>
      </c>
      <c r="S747" s="26">
        <v>0</v>
      </c>
    </row>
    <row r="748" spans="1:19" s="27" customFormat="1" ht="12.75">
      <c r="A748" s="23" t="s">
        <v>912</v>
      </c>
      <c r="B748" s="23" t="s">
        <v>101</v>
      </c>
      <c r="C748" s="23" t="s">
        <v>102</v>
      </c>
      <c r="D748" s="24">
        <v>42432</v>
      </c>
      <c r="E748" s="25">
        <v>40.25</v>
      </c>
      <c r="F748" s="26">
        <v>2852.13</v>
      </c>
      <c r="G748" s="26">
        <v>805.01</v>
      </c>
      <c r="H748" s="26">
        <v>784.87</v>
      </c>
      <c r="I748" s="26">
        <v>1167.25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95</v>
      </c>
      <c r="Q748" s="26">
        <v>0</v>
      </c>
      <c r="R748" s="26">
        <v>0</v>
      </c>
      <c r="S748" s="26">
        <v>0</v>
      </c>
    </row>
    <row r="749" spans="1:19" s="27" customFormat="1" ht="12.75">
      <c r="A749" s="23" t="s">
        <v>913</v>
      </c>
      <c r="B749" s="23" t="s">
        <v>118</v>
      </c>
      <c r="C749" s="23" t="s">
        <v>119</v>
      </c>
      <c r="D749" s="24">
        <v>30969</v>
      </c>
      <c r="E749" s="25">
        <v>42.05</v>
      </c>
      <c r="F749" s="26">
        <v>793.51</v>
      </c>
      <c r="G749" s="26">
        <v>247.2</v>
      </c>
      <c r="H749" s="26">
        <v>0</v>
      </c>
      <c r="I749" s="26">
        <v>494.4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51.91</v>
      </c>
      <c r="Q749" s="26">
        <v>0</v>
      </c>
      <c r="R749" s="26">
        <v>0</v>
      </c>
      <c r="S749" s="26">
        <v>0</v>
      </c>
    </row>
    <row r="750" spans="1:19" s="27" customFormat="1" ht="12.75">
      <c r="A750" s="23" t="s">
        <v>914</v>
      </c>
      <c r="B750" s="23" t="s">
        <v>118</v>
      </c>
      <c r="C750" s="23" t="s">
        <v>119</v>
      </c>
      <c r="D750" s="24">
        <v>43415</v>
      </c>
      <c r="E750" s="25">
        <v>42.05</v>
      </c>
      <c r="F750" s="26">
        <v>617.17999999999995</v>
      </c>
      <c r="G750" s="26">
        <v>0</v>
      </c>
      <c r="H750" s="26">
        <v>0</v>
      </c>
      <c r="I750" s="26">
        <v>576.79999999999995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40.380000000000003</v>
      </c>
      <c r="Q750" s="26">
        <v>0</v>
      </c>
      <c r="R750" s="26">
        <v>0</v>
      </c>
      <c r="S750" s="26">
        <v>0</v>
      </c>
    </row>
    <row r="751" spans="1:19" s="27" customFormat="1" ht="12.75">
      <c r="A751" s="23" t="s">
        <v>915</v>
      </c>
      <c r="B751" s="23" t="s">
        <v>118</v>
      </c>
      <c r="C751" s="23" t="s">
        <v>119</v>
      </c>
      <c r="D751" s="24">
        <v>43131</v>
      </c>
      <c r="E751" s="25">
        <v>42.05</v>
      </c>
      <c r="F751" s="26">
        <v>1003.53</v>
      </c>
      <c r="G751" s="26">
        <v>594.75</v>
      </c>
      <c r="H751" s="26">
        <v>68.63</v>
      </c>
      <c r="I751" s="26">
        <v>274.5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65.650000000000006</v>
      </c>
      <c r="Q751" s="26">
        <v>0</v>
      </c>
      <c r="R751" s="26">
        <v>0</v>
      </c>
      <c r="S751" s="26">
        <v>0</v>
      </c>
    </row>
    <row r="752" spans="1:19" s="27" customFormat="1" ht="12.75">
      <c r="A752" s="23" t="s">
        <v>916</v>
      </c>
      <c r="B752" s="23" t="s">
        <v>118</v>
      </c>
      <c r="C752" s="23" t="s">
        <v>119</v>
      </c>
      <c r="D752" s="24">
        <v>33925</v>
      </c>
      <c r="E752" s="25">
        <v>42.05</v>
      </c>
      <c r="F752" s="26">
        <v>71.48</v>
      </c>
      <c r="G752" s="26">
        <v>66.8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4.68</v>
      </c>
      <c r="Q752" s="26">
        <v>0</v>
      </c>
      <c r="R752" s="26">
        <v>0</v>
      </c>
      <c r="S752" s="26">
        <v>0</v>
      </c>
    </row>
    <row r="753" spans="1:19" s="27" customFormat="1" ht="12.75">
      <c r="A753" s="23" t="s">
        <v>917</v>
      </c>
      <c r="B753" s="23" t="s">
        <v>118</v>
      </c>
      <c r="C753" s="23" t="s">
        <v>119</v>
      </c>
      <c r="D753" s="24">
        <v>35113</v>
      </c>
      <c r="E753" s="25">
        <v>42.05</v>
      </c>
      <c r="F753" s="26">
        <v>6410.82</v>
      </c>
      <c r="G753" s="26">
        <v>2812.28</v>
      </c>
      <c r="H753" s="26">
        <v>343.13</v>
      </c>
      <c r="I753" s="26">
        <v>2836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419.41</v>
      </c>
      <c r="Q753" s="26">
        <v>0</v>
      </c>
      <c r="R753" s="26">
        <v>0</v>
      </c>
      <c r="S753" s="26">
        <v>0</v>
      </c>
    </row>
    <row r="754" spans="1:19" s="27" customFormat="1" ht="12.75">
      <c r="A754" s="23" t="s">
        <v>918</v>
      </c>
      <c r="B754" s="23" t="s">
        <v>118</v>
      </c>
      <c r="C754" s="23" t="s">
        <v>119</v>
      </c>
      <c r="D754" s="24">
        <v>35971</v>
      </c>
      <c r="E754" s="25">
        <v>42.05</v>
      </c>
      <c r="F754" s="26">
        <v>1988.54</v>
      </c>
      <c r="G754" s="26">
        <v>1137.1500000000001</v>
      </c>
      <c r="H754" s="26">
        <v>0</v>
      </c>
      <c r="I754" s="26">
        <v>721.3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130.09</v>
      </c>
      <c r="Q754" s="26">
        <v>0</v>
      </c>
      <c r="R754" s="26">
        <v>0</v>
      </c>
      <c r="S754" s="26">
        <v>0</v>
      </c>
    </row>
    <row r="755" spans="1:19" s="27" customFormat="1" ht="12.75">
      <c r="A755" s="23" t="s">
        <v>919</v>
      </c>
      <c r="B755" s="23" t="s">
        <v>118</v>
      </c>
      <c r="C755" s="23" t="s">
        <v>119</v>
      </c>
      <c r="D755" s="24">
        <v>37890</v>
      </c>
      <c r="E755" s="25">
        <v>42.05</v>
      </c>
      <c r="F755" s="26">
        <v>2953.15</v>
      </c>
      <c r="G755" s="26">
        <v>1562.85</v>
      </c>
      <c r="H755" s="26">
        <v>0</v>
      </c>
      <c r="I755" s="26">
        <v>1197.0999999999999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193.2</v>
      </c>
      <c r="Q755" s="26">
        <v>0</v>
      </c>
      <c r="R755" s="26">
        <v>0</v>
      </c>
      <c r="S755" s="26">
        <v>0</v>
      </c>
    </row>
    <row r="756" spans="1:19" s="27" customFormat="1" ht="12.75">
      <c r="A756" s="23" t="s">
        <v>920</v>
      </c>
      <c r="B756" s="23" t="s">
        <v>109</v>
      </c>
      <c r="C756" s="23" t="s">
        <v>110</v>
      </c>
      <c r="D756" s="24">
        <v>43404</v>
      </c>
      <c r="E756" s="25">
        <v>35.5</v>
      </c>
      <c r="F756" s="26">
        <v>3141.75</v>
      </c>
      <c r="G756" s="26">
        <v>816.5</v>
      </c>
      <c r="H756" s="26">
        <v>905.25</v>
      </c>
      <c r="I756" s="26">
        <v>1420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</row>
    <row r="757" spans="1:19" s="27" customFormat="1" ht="12.75">
      <c r="A757" s="23" t="s">
        <v>921</v>
      </c>
      <c r="B757" s="23" t="s">
        <v>115</v>
      </c>
      <c r="C757" s="23" t="s">
        <v>116</v>
      </c>
      <c r="D757" s="24">
        <v>43344</v>
      </c>
      <c r="E757" s="25">
        <v>20.260000000000002</v>
      </c>
      <c r="F757" s="26">
        <v>1114.31</v>
      </c>
      <c r="G757" s="26">
        <v>931.97</v>
      </c>
      <c r="H757" s="26">
        <v>182.34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</row>
    <row r="758" spans="1:19" s="27" customFormat="1" ht="12.75">
      <c r="A758" s="23" t="s">
        <v>922</v>
      </c>
      <c r="B758" s="23" t="s">
        <v>101</v>
      </c>
      <c r="C758" s="23" t="s">
        <v>102</v>
      </c>
      <c r="D758" s="24">
        <v>38863</v>
      </c>
      <c r="E758" s="25">
        <v>40.25</v>
      </c>
      <c r="F758" s="26">
        <v>1780.2</v>
      </c>
      <c r="G758" s="26">
        <v>495.4</v>
      </c>
      <c r="H758" s="26">
        <v>214.8</v>
      </c>
      <c r="I758" s="26">
        <v>1014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56</v>
      </c>
      <c r="Q758" s="26">
        <v>0</v>
      </c>
      <c r="R758" s="26">
        <v>0</v>
      </c>
      <c r="S758" s="26">
        <v>0</v>
      </c>
    </row>
    <row r="759" spans="1:19" s="27" customFormat="1" ht="12.75">
      <c r="A759" s="23" t="s">
        <v>923</v>
      </c>
      <c r="B759" s="23" t="s">
        <v>155</v>
      </c>
      <c r="C759" s="23" t="s">
        <v>102</v>
      </c>
      <c r="D759" s="24">
        <v>34016</v>
      </c>
      <c r="E759" s="25">
        <v>40.25</v>
      </c>
      <c r="F759" s="26">
        <v>1362.19</v>
      </c>
      <c r="G759" s="26">
        <v>241.5</v>
      </c>
      <c r="H759" s="26">
        <v>633.94000000000005</v>
      </c>
      <c r="I759" s="26">
        <v>442.75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44</v>
      </c>
      <c r="Q759" s="26">
        <v>0</v>
      </c>
      <c r="R759" s="26">
        <v>0</v>
      </c>
      <c r="S759" s="26">
        <v>0</v>
      </c>
    </row>
    <row r="760" spans="1:19" s="27" customFormat="1" ht="12.75">
      <c r="A760" s="23" t="s">
        <v>924</v>
      </c>
      <c r="B760" s="23" t="s">
        <v>118</v>
      </c>
      <c r="C760" s="23" t="s">
        <v>119</v>
      </c>
      <c r="D760" s="24">
        <v>36423</v>
      </c>
      <c r="E760" s="25">
        <v>42.05</v>
      </c>
      <c r="F760" s="26">
        <v>431.21</v>
      </c>
      <c r="G760" s="26">
        <v>322.39999999999998</v>
      </c>
      <c r="H760" s="26">
        <v>0</v>
      </c>
      <c r="I760" s="26">
        <v>80.599999999999994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28.21</v>
      </c>
      <c r="Q760" s="26">
        <v>0</v>
      </c>
      <c r="R760" s="26">
        <v>0</v>
      </c>
      <c r="S760" s="26">
        <v>0</v>
      </c>
    </row>
    <row r="761" spans="1:19" s="27" customFormat="1" ht="12.75">
      <c r="A761" s="23" t="s">
        <v>925</v>
      </c>
      <c r="B761" s="23" t="s">
        <v>128</v>
      </c>
      <c r="C761" s="23" t="s">
        <v>129</v>
      </c>
      <c r="D761" s="24">
        <v>38702</v>
      </c>
      <c r="E761" s="25">
        <v>47.35</v>
      </c>
      <c r="F761" s="26">
        <v>110261.46</v>
      </c>
      <c r="G761" s="26">
        <v>79964.240000000005</v>
      </c>
      <c r="H761" s="26">
        <v>6029.39</v>
      </c>
      <c r="I761" s="26">
        <v>24267.83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</row>
    <row r="762" spans="1:19" s="27" customFormat="1" ht="12.75">
      <c r="A762" s="23" t="s">
        <v>926</v>
      </c>
      <c r="B762" s="23" t="s">
        <v>101</v>
      </c>
      <c r="C762" s="23" t="s">
        <v>102</v>
      </c>
      <c r="D762" s="24">
        <v>42993</v>
      </c>
      <c r="E762" s="25">
        <v>40.25</v>
      </c>
      <c r="F762" s="26">
        <v>190.13</v>
      </c>
      <c r="G762" s="26">
        <v>181.13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9</v>
      </c>
      <c r="Q762" s="26">
        <v>0</v>
      </c>
      <c r="R762" s="26">
        <v>0</v>
      </c>
      <c r="S762" s="26">
        <v>0</v>
      </c>
    </row>
    <row r="763" spans="1:19" s="27" customFormat="1" ht="12.75">
      <c r="A763" s="23" t="s">
        <v>927</v>
      </c>
      <c r="B763" s="23" t="s">
        <v>118</v>
      </c>
      <c r="C763" s="23" t="s">
        <v>119</v>
      </c>
      <c r="D763" s="24">
        <v>39005</v>
      </c>
      <c r="E763" s="25">
        <v>42.05</v>
      </c>
      <c r="F763" s="26">
        <v>1851.53</v>
      </c>
      <c r="G763" s="26">
        <v>659.2</v>
      </c>
      <c r="H763" s="26">
        <v>0</v>
      </c>
      <c r="I763" s="26">
        <v>1071.2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121.13</v>
      </c>
      <c r="Q763" s="26">
        <v>0</v>
      </c>
      <c r="R763" s="26">
        <v>0</v>
      </c>
      <c r="S763" s="26">
        <v>0</v>
      </c>
    </row>
    <row r="764" spans="1:19" s="27" customFormat="1" ht="12.75">
      <c r="A764" s="23" t="s">
        <v>928</v>
      </c>
      <c r="B764" s="23" t="s">
        <v>118</v>
      </c>
      <c r="C764" s="23" t="s">
        <v>119</v>
      </c>
      <c r="D764" s="24">
        <v>43390</v>
      </c>
      <c r="E764" s="25">
        <v>42.05</v>
      </c>
      <c r="F764" s="26">
        <v>440.84</v>
      </c>
      <c r="G764" s="26">
        <v>329.6</v>
      </c>
      <c r="H764" s="26">
        <v>0</v>
      </c>
      <c r="I764" s="26">
        <v>82.4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28.84</v>
      </c>
      <c r="Q764" s="26">
        <v>0</v>
      </c>
      <c r="R764" s="26">
        <v>0</v>
      </c>
      <c r="S764" s="26">
        <v>0</v>
      </c>
    </row>
    <row r="765" spans="1:19" ht="15.75" thickBot="1">
      <c r="F765" s="21">
        <f t="shared" ref="F765:S765" si="0">SUBTOTAL(9,F2:F764)</f>
        <v>12655132.810000004</v>
      </c>
      <c r="G765" s="21">
        <f t="shared" si="0"/>
        <v>9793919.3799999952</v>
      </c>
      <c r="H765" s="21">
        <f t="shared" si="0"/>
        <v>1074270.3099999996</v>
      </c>
      <c r="I765" s="21">
        <f t="shared" si="0"/>
        <v>903400.3100000011</v>
      </c>
      <c r="J765" s="21">
        <f t="shared" si="0"/>
        <v>135838.89999999997</v>
      </c>
      <c r="K765" s="21">
        <f t="shared" si="0"/>
        <v>394922.77999999991</v>
      </c>
      <c r="L765" s="21">
        <f t="shared" si="0"/>
        <v>101608.17999999998</v>
      </c>
      <c r="M765" s="21">
        <f t="shared" si="0"/>
        <v>67488.180000000008</v>
      </c>
      <c r="N765" s="21">
        <f t="shared" si="0"/>
        <v>48930.790000000015</v>
      </c>
      <c r="O765" s="21">
        <f t="shared" si="0"/>
        <v>7267.96</v>
      </c>
      <c r="P765" s="21">
        <f t="shared" si="0"/>
        <v>113604.30000000009</v>
      </c>
      <c r="Q765" s="21">
        <f t="shared" si="0"/>
        <v>3932.6000000000026</v>
      </c>
      <c r="R765" s="21">
        <f t="shared" si="0"/>
        <v>8059.3600000000006</v>
      </c>
      <c r="S765" s="21">
        <f t="shared" si="0"/>
        <v>1889.76</v>
      </c>
    </row>
    <row r="766" spans="1:19" ht="15.75" thickTop="1"/>
  </sheetData>
  <autoFilter ref="A1:S76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5"/>
  <cols>
    <col min="1" max="1" width="24.42578125" bestFit="1" customWidth="1"/>
    <col min="2" max="2" width="26.85546875" bestFit="1" customWidth="1"/>
    <col min="3" max="3" width="26.5703125" bestFit="1" customWidth="1"/>
    <col min="6" max="7" width="12.7109375" style="3" bestFit="1" customWidth="1"/>
    <col min="8" max="8" width="11.140625" style="3" bestFit="1" customWidth="1"/>
    <col min="9" max="9" width="10.42578125" style="3" bestFit="1" customWidth="1"/>
    <col min="10" max="10" width="11.140625" style="3" bestFit="1" customWidth="1"/>
    <col min="11" max="11" width="10.42578125" style="3" bestFit="1" customWidth="1"/>
    <col min="12" max="12" width="11.140625" style="3" bestFit="1" customWidth="1"/>
    <col min="13" max="13" width="10.42578125" style="3" bestFit="1" customWidth="1"/>
    <col min="14" max="14" width="11.140625" style="3" bestFit="1" customWidth="1"/>
    <col min="15" max="15" width="10.42578125" style="3" bestFit="1" customWidth="1"/>
  </cols>
  <sheetData>
    <row r="1" spans="1:15" ht="24.75">
      <c r="A1" s="1" t="s">
        <v>0</v>
      </c>
      <c r="B1" s="1" t="s">
        <v>3</v>
      </c>
      <c r="C1" s="1" t="s">
        <v>4</v>
      </c>
      <c r="D1" s="2" t="s">
        <v>99</v>
      </c>
      <c r="E1" s="1" t="s">
        <v>1</v>
      </c>
      <c r="F1" s="2" t="s">
        <v>1232</v>
      </c>
      <c r="G1" s="2" t="s">
        <v>1225</v>
      </c>
      <c r="H1" s="2" t="s">
        <v>1228</v>
      </c>
      <c r="I1" s="2" t="s">
        <v>1240</v>
      </c>
      <c r="J1" s="2" t="s">
        <v>1234</v>
      </c>
      <c r="K1" s="2" t="s">
        <v>1236</v>
      </c>
      <c r="L1" s="2" t="s">
        <v>1237</v>
      </c>
      <c r="M1" s="2" t="s">
        <v>1238</v>
      </c>
      <c r="N1" s="2" t="s">
        <v>1241</v>
      </c>
      <c r="O1" s="2" t="s">
        <v>1231</v>
      </c>
    </row>
    <row r="2" spans="1:15" s="20" customFormat="1" ht="12.75">
      <c r="A2" s="6" t="s">
        <v>5</v>
      </c>
      <c r="B2" s="7" t="s">
        <v>6</v>
      </c>
      <c r="C2" s="8" t="s">
        <v>7</v>
      </c>
      <c r="D2" s="22">
        <v>194361</v>
      </c>
      <c r="E2" s="9">
        <v>32715</v>
      </c>
      <c r="F2" s="10">
        <v>191832.35</v>
      </c>
      <c r="G2" s="11">
        <v>163856.57999999999</v>
      </c>
      <c r="H2" s="12">
        <v>15436.15</v>
      </c>
      <c r="I2" s="13">
        <v>0</v>
      </c>
      <c r="J2" s="14">
        <v>8858.11</v>
      </c>
      <c r="K2" s="15">
        <v>728.81</v>
      </c>
      <c r="L2" s="16">
        <v>2952.7</v>
      </c>
      <c r="M2" s="17">
        <v>0</v>
      </c>
      <c r="N2" s="18">
        <v>0</v>
      </c>
      <c r="O2" s="19">
        <v>0</v>
      </c>
    </row>
    <row r="3" spans="1:15" s="20" customFormat="1" ht="12.75">
      <c r="A3" s="6" t="s">
        <v>8</v>
      </c>
      <c r="B3" s="7" t="s">
        <v>9</v>
      </c>
      <c r="C3" s="8" t="s">
        <v>10</v>
      </c>
      <c r="D3" s="22">
        <v>175000</v>
      </c>
      <c r="E3" s="9">
        <v>42086</v>
      </c>
      <c r="F3" s="10">
        <v>167163.49</v>
      </c>
      <c r="G3" s="11">
        <v>151442.32</v>
      </c>
      <c r="H3" s="12">
        <v>8076.93</v>
      </c>
      <c r="I3" s="13">
        <v>0</v>
      </c>
      <c r="J3" s="14">
        <v>7644.24</v>
      </c>
      <c r="K3" s="15">
        <v>0</v>
      </c>
      <c r="L3" s="16">
        <v>0</v>
      </c>
      <c r="M3" s="17">
        <v>0</v>
      </c>
      <c r="N3" s="18">
        <v>0</v>
      </c>
      <c r="O3" s="19">
        <v>0</v>
      </c>
    </row>
    <row r="4" spans="1:15" s="20" customFormat="1" ht="12.75">
      <c r="A4" s="6" t="s">
        <v>11</v>
      </c>
      <c r="B4" s="7" t="s">
        <v>12</v>
      </c>
      <c r="C4" s="8" t="s">
        <v>13</v>
      </c>
      <c r="D4" s="22">
        <v>92000</v>
      </c>
      <c r="E4" s="9">
        <v>39364</v>
      </c>
      <c r="F4" s="10">
        <v>88478.74</v>
      </c>
      <c r="G4" s="11">
        <v>76623.360000000001</v>
      </c>
      <c r="H4" s="12">
        <v>3976.17</v>
      </c>
      <c r="I4" s="13">
        <v>0</v>
      </c>
      <c r="J4" s="14">
        <v>4073.41</v>
      </c>
      <c r="K4" s="15">
        <v>0</v>
      </c>
      <c r="L4" s="16">
        <v>3724.54</v>
      </c>
      <c r="M4" s="17">
        <v>81.260000000000005</v>
      </c>
      <c r="N4" s="18">
        <v>0</v>
      </c>
      <c r="O4" s="19">
        <v>0</v>
      </c>
    </row>
    <row r="5" spans="1:15" s="20" customFormat="1" ht="12.75">
      <c r="A5" s="6" t="s">
        <v>14</v>
      </c>
      <c r="B5" s="7" t="s">
        <v>15</v>
      </c>
      <c r="C5" s="8" t="s">
        <v>16</v>
      </c>
      <c r="D5" s="22">
        <v>159135</v>
      </c>
      <c r="E5" s="9">
        <v>42527</v>
      </c>
      <c r="F5" s="10">
        <v>86541.71</v>
      </c>
      <c r="G5" s="11">
        <v>66328.08</v>
      </c>
      <c r="H5" s="12">
        <v>6231.38</v>
      </c>
      <c r="I5" s="13">
        <v>0</v>
      </c>
      <c r="J5" s="14">
        <v>4177.4399999999996</v>
      </c>
      <c r="K5" s="15">
        <v>1485.58</v>
      </c>
      <c r="L5" s="16">
        <v>8319.23</v>
      </c>
      <c r="M5" s="17">
        <v>0</v>
      </c>
      <c r="N5" s="18">
        <v>0</v>
      </c>
      <c r="O5" s="19">
        <v>0</v>
      </c>
    </row>
    <row r="6" spans="1:15" s="20" customFormat="1" ht="12.75">
      <c r="A6" s="6" t="s">
        <v>17</v>
      </c>
      <c r="B6" s="7" t="s">
        <v>18</v>
      </c>
      <c r="C6" s="8" t="s">
        <v>19</v>
      </c>
      <c r="D6" s="22">
        <v>62000</v>
      </c>
      <c r="E6" s="9">
        <v>42066</v>
      </c>
      <c r="F6" s="10">
        <v>59403.89</v>
      </c>
      <c r="G6" s="11">
        <v>50902</v>
      </c>
      <c r="H6" s="12">
        <v>1993.83</v>
      </c>
      <c r="I6" s="13">
        <v>0</v>
      </c>
      <c r="J6" s="14">
        <v>2746.15</v>
      </c>
      <c r="K6" s="15">
        <v>896.15</v>
      </c>
      <c r="L6" s="16">
        <v>2865.76</v>
      </c>
      <c r="M6" s="17">
        <v>0</v>
      </c>
      <c r="N6" s="18">
        <v>0</v>
      </c>
      <c r="O6" s="19">
        <v>0</v>
      </c>
    </row>
    <row r="7" spans="1:15" s="20" customFormat="1" ht="12.75">
      <c r="A7" s="6" t="s">
        <v>20</v>
      </c>
      <c r="B7" s="7" t="s">
        <v>15</v>
      </c>
      <c r="C7" s="8" t="s">
        <v>16</v>
      </c>
      <c r="D7" s="22">
        <v>150000</v>
      </c>
      <c r="E7" s="9">
        <v>43326</v>
      </c>
      <c r="F7" s="10">
        <v>54230.76</v>
      </c>
      <c r="G7" s="11">
        <v>50769.23</v>
      </c>
      <c r="H7" s="12">
        <v>0</v>
      </c>
      <c r="I7" s="13">
        <v>0</v>
      </c>
      <c r="J7" s="14">
        <v>2884.61</v>
      </c>
      <c r="K7" s="15">
        <v>576.91999999999996</v>
      </c>
      <c r="L7" s="16">
        <v>0</v>
      </c>
      <c r="M7" s="17">
        <v>0</v>
      </c>
      <c r="N7" s="18">
        <v>0</v>
      </c>
      <c r="O7" s="19">
        <v>0</v>
      </c>
    </row>
    <row r="8" spans="1:15" s="20" customFormat="1" ht="12.75">
      <c r="A8" s="6" t="s">
        <v>21</v>
      </c>
      <c r="B8" s="7" t="s">
        <v>22</v>
      </c>
      <c r="C8" s="8" t="s">
        <v>16</v>
      </c>
      <c r="D8" s="22">
        <v>59364.05</v>
      </c>
      <c r="E8" s="9">
        <v>42177</v>
      </c>
      <c r="F8" s="10">
        <v>57801.19</v>
      </c>
      <c r="G8" s="11">
        <v>46884.57</v>
      </c>
      <c r="H8" s="12">
        <v>2750.21</v>
      </c>
      <c r="I8" s="13">
        <v>0</v>
      </c>
      <c r="J8" s="14">
        <v>2699.96</v>
      </c>
      <c r="K8" s="15">
        <v>1121.6600000000001</v>
      </c>
      <c r="L8" s="16">
        <v>3679.77</v>
      </c>
      <c r="M8" s="17">
        <v>0</v>
      </c>
      <c r="N8" s="18">
        <v>0</v>
      </c>
      <c r="O8" s="19">
        <v>665.02</v>
      </c>
    </row>
    <row r="9" spans="1:15" s="20" customFormat="1" ht="12.75">
      <c r="A9" s="6" t="s">
        <v>23</v>
      </c>
      <c r="B9" s="7" t="s">
        <v>24</v>
      </c>
      <c r="C9" s="8" t="s">
        <v>25</v>
      </c>
      <c r="D9" s="22">
        <v>88276</v>
      </c>
      <c r="E9" s="9">
        <v>37670</v>
      </c>
      <c r="F9" s="10">
        <v>85681.89</v>
      </c>
      <c r="G9" s="11">
        <v>71757.960000000006</v>
      </c>
      <c r="H9" s="12">
        <v>5996.56</v>
      </c>
      <c r="I9" s="13">
        <v>0</v>
      </c>
      <c r="J9" s="14">
        <v>3958.99</v>
      </c>
      <c r="K9" s="15">
        <v>980.14</v>
      </c>
      <c r="L9" s="16">
        <v>2988.24</v>
      </c>
      <c r="M9" s="17">
        <v>0</v>
      </c>
      <c r="N9" s="18">
        <v>0</v>
      </c>
      <c r="O9" s="19">
        <v>0</v>
      </c>
    </row>
    <row r="10" spans="1:15" s="20" customFormat="1" ht="12.75">
      <c r="A10" s="6" t="s">
        <v>26</v>
      </c>
      <c r="B10" s="7" t="s">
        <v>27</v>
      </c>
      <c r="C10" s="8" t="s">
        <v>28</v>
      </c>
      <c r="D10" s="22">
        <v>66700</v>
      </c>
      <c r="E10" s="9">
        <v>41927</v>
      </c>
      <c r="F10" s="10">
        <v>64155.7</v>
      </c>
      <c r="G10" s="11">
        <v>57256.27</v>
      </c>
      <c r="H10" s="12">
        <v>2135.84</v>
      </c>
      <c r="I10" s="13">
        <v>0</v>
      </c>
      <c r="J10" s="14">
        <v>2965.37</v>
      </c>
      <c r="K10" s="15">
        <v>622.5</v>
      </c>
      <c r="L10" s="16">
        <v>1175.72</v>
      </c>
      <c r="M10" s="17">
        <v>0</v>
      </c>
      <c r="N10" s="18">
        <v>0</v>
      </c>
      <c r="O10" s="19">
        <v>0</v>
      </c>
    </row>
    <row r="11" spans="1:15" s="20" customFormat="1" ht="12.75">
      <c r="A11" s="6" t="s">
        <v>29</v>
      </c>
      <c r="B11" s="7" t="s">
        <v>30</v>
      </c>
      <c r="C11" s="8" t="s">
        <v>16</v>
      </c>
      <c r="D11" s="22">
        <v>118450</v>
      </c>
      <c r="E11" s="9">
        <v>33998</v>
      </c>
      <c r="F11" s="10">
        <v>116658.74</v>
      </c>
      <c r="G11" s="11">
        <v>94243.42</v>
      </c>
      <c r="H11" s="12">
        <v>10392.02</v>
      </c>
      <c r="I11" s="13">
        <v>0</v>
      </c>
      <c r="J11" s="14">
        <v>5387.33</v>
      </c>
      <c r="K11" s="15">
        <v>1809.05</v>
      </c>
      <c r="L11" s="16">
        <v>4163.46</v>
      </c>
      <c r="M11" s="17">
        <v>0</v>
      </c>
      <c r="N11" s="18">
        <v>0</v>
      </c>
      <c r="O11" s="19">
        <v>663.46</v>
      </c>
    </row>
    <row r="12" spans="1:15" s="20" customFormat="1" ht="12.75">
      <c r="A12" s="6" t="s">
        <v>31</v>
      </c>
      <c r="B12" s="7" t="s">
        <v>32</v>
      </c>
      <c r="C12" s="8" t="s">
        <v>33</v>
      </c>
      <c r="D12" s="22">
        <v>188700</v>
      </c>
      <c r="E12" s="9">
        <v>42705</v>
      </c>
      <c r="F12" s="10">
        <v>38465.769999999997</v>
      </c>
      <c r="G12" s="11">
        <v>29756.53</v>
      </c>
      <c r="H12" s="12">
        <v>3628.85</v>
      </c>
      <c r="I12" s="13">
        <v>0</v>
      </c>
      <c r="J12" s="14">
        <v>2903.08</v>
      </c>
      <c r="K12" s="15">
        <v>2177.31</v>
      </c>
      <c r="L12" s="16">
        <v>0</v>
      </c>
      <c r="M12" s="17">
        <v>0</v>
      </c>
      <c r="N12" s="18">
        <v>0</v>
      </c>
      <c r="O12" s="19">
        <v>0</v>
      </c>
    </row>
    <row r="13" spans="1:15" s="20" customFormat="1" ht="12.75">
      <c r="A13" s="6" t="s">
        <v>34</v>
      </c>
      <c r="B13" s="7" t="s">
        <v>35</v>
      </c>
      <c r="C13" s="8" t="s">
        <v>36</v>
      </c>
      <c r="D13" s="22">
        <v>76385</v>
      </c>
      <c r="E13" s="9">
        <v>38626</v>
      </c>
      <c r="F13" s="10">
        <v>75229.759999999995</v>
      </c>
      <c r="G13" s="11">
        <v>60011.26</v>
      </c>
      <c r="H13" s="12">
        <v>6697.22</v>
      </c>
      <c r="I13" s="13">
        <v>0</v>
      </c>
      <c r="J13" s="14">
        <v>3474.12</v>
      </c>
      <c r="K13" s="15">
        <v>1158.04</v>
      </c>
      <c r="L13" s="16">
        <v>3889.12</v>
      </c>
      <c r="M13" s="17">
        <v>0</v>
      </c>
      <c r="N13" s="18">
        <v>0</v>
      </c>
      <c r="O13" s="19">
        <v>0</v>
      </c>
    </row>
    <row r="14" spans="1:15" s="20" customFormat="1" ht="12.75">
      <c r="A14" s="6" t="s">
        <v>37</v>
      </c>
      <c r="B14" s="7" t="s">
        <v>38</v>
      </c>
      <c r="C14" s="8" t="s">
        <v>39</v>
      </c>
      <c r="D14" s="22">
        <v>91000</v>
      </c>
      <c r="E14" s="9">
        <v>38628</v>
      </c>
      <c r="F14" s="10">
        <v>88496.91</v>
      </c>
      <c r="G14" s="11">
        <v>73323.839999999997</v>
      </c>
      <c r="H14" s="12">
        <v>6560.09</v>
      </c>
      <c r="I14" s="13">
        <v>0</v>
      </c>
      <c r="J14" s="14">
        <v>4088.76</v>
      </c>
      <c r="K14" s="15">
        <v>548.88</v>
      </c>
      <c r="L14" s="16">
        <v>3975.34</v>
      </c>
      <c r="M14" s="17">
        <v>0</v>
      </c>
      <c r="N14" s="18">
        <v>0</v>
      </c>
      <c r="O14" s="19">
        <v>0</v>
      </c>
    </row>
    <row r="15" spans="1:15" s="20" customFormat="1" ht="12.75">
      <c r="A15" s="6" t="s">
        <v>40</v>
      </c>
      <c r="B15" s="7" t="s">
        <v>41</v>
      </c>
      <c r="C15" s="8" t="s">
        <v>25</v>
      </c>
      <c r="D15" s="22">
        <v>60000</v>
      </c>
      <c r="E15" s="9">
        <v>34300</v>
      </c>
      <c r="F15" s="10">
        <v>59253.48</v>
      </c>
      <c r="G15" s="11">
        <v>47486.18</v>
      </c>
      <c r="H15" s="12">
        <v>6736.92</v>
      </c>
      <c r="I15" s="13">
        <v>811.15</v>
      </c>
      <c r="J15" s="14">
        <v>2700</v>
      </c>
      <c r="K15" s="15">
        <v>625.39</v>
      </c>
      <c r="L15" s="16">
        <v>893.84</v>
      </c>
      <c r="M15" s="17">
        <v>0</v>
      </c>
      <c r="N15" s="18">
        <v>0</v>
      </c>
      <c r="O15" s="19">
        <v>0</v>
      </c>
    </row>
    <row r="16" spans="1:15" s="20" customFormat="1" ht="12.75">
      <c r="A16" s="6" t="s">
        <v>42</v>
      </c>
      <c r="B16" s="7" t="s">
        <v>43</v>
      </c>
      <c r="C16" s="8" t="s">
        <v>25</v>
      </c>
      <c r="D16" s="22">
        <v>65000</v>
      </c>
      <c r="E16" s="9">
        <v>34526</v>
      </c>
      <c r="F16" s="10">
        <v>63338.44</v>
      </c>
      <c r="G16" s="11">
        <v>53027.22</v>
      </c>
      <c r="H16" s="12">
        <v>5900.84</v>
      </c>
      <c r="I16" s="13">
        <v>0</v>
      </c>
      <c r="J16" s="14">
        <v>2926.14</v>
      </c>
      <c r="K16" s="15">
        <v>713.08</v>
      </c>
      <c r="L16" s="16">
        <v>771.16</v>
      </c>
      <c r="M16" s="17">
        <v>0</v>
      </c>
      <c r="N16" s="18">
        <v>0</v>
      </c>
      <c r="O16" s="19">
        <v>0</v>
      </c>
    </row>
    <row r="17" spans="1:15" s="20" customFormat="1" ht="12.75">
      <c r="A17" s="6" t="s">
        <v>44</v>
      </c>
      <c r="B17" s="7" t="s">
        <v>45</v>
      </c>
      <c r="C17" s="8" t="s">
        <v>13</v>
      </c>
      <c r="D17" s="22">
        <v>327818.09999999998</v>
      </c>
      <c r="E17" s="9">
        <v>42114</v>
      </c>
      <c r="F17" s="10">
        <v>462740.12</v>
      </c>
      <c r="G17" s="11">
        <v>276184.90000000002</v>
      </c>
      <c r="H17" s="12">
        <v>23643.8</v>
      </c>
      <c r="I17" s="13">
        <v>0</v>
      </c>
      <c r="J17" s="14">
        <v>14909.75</v>
      </c>
      <c r="K17" s="15">
        <v>2448.2399999999998</v>
      </c>
      <c r="L17" s="16">
        <v>5673.78</v>
      </c>
      <c r="M17" s="17">
        <v>0</v>
      </c>
      <c r="N17" s="18">
        <v>139879.65</v>
      </c>
      <c r="O17" s="19">
        <v>0</v>
      </c>
    </row>
    <row r="18" spans="1:15" s="20" customFormat="1" ht="12.75">
      <c r="A18" s="6" t="s">
        <v>46</v>
      </c>
      <c r="B18" s="7" t="s">
        <v>47</v>
      </c>
      <c r="C18" s="8" t="s">
        <v>7</v>
      </c>
      <c r="D18" s="22">
        <v>70435.039999999994</v>
      </c>
      <c r="E18" s="9">
        <v>35949</v>
      </c>
      <c r="F18" s="10">
        <v>69136.990000000005</v>
      </c>
      <c r="G18" s="11">
        <v>52011.97</v>
      </c>
      <c r="H18" s="12">
        <v>3763.82</v>
      </c>
      <c r="I18" s="13">
        <v>0</v>
      </c>
      <c r="J18" s="14">
        <v>3193.15</v>
      </c>
      <c r="K18" s="15">
        <v>783.87</v>
      </c>
      <c r="L18" s="16">
        <v>9122.89</v>
      </c>
      <c r="M18" s="17">
        <v>0</v>
      </c>
      <c r="N18" s="18">
        <v>0</v>
      </c>
      <c r="O18" s="19">
        <v>261.29000000000002</v>
      </c>
    </row>
    <row r="19" spans="1:15" s="20" customFormat="1" ht="12.75">
      <c r="A19" s="6" t="s">
        <v>48</v>
      </c>
      <c r="B19" s="7" t="s">
        <v>49</v>
      </c>
      <c r="C19" s="8" t="s">
        <v>25</v>
      </c>
      <c r="D19" s="22">
        <v>100000</v>
      </c>
      <c r="E19" s="9">
        <v>34631</v>
      </c>
      <c r="F19" s="10">
        <v>97403.81</v>
      </c>
      <c r="G19" s="11">
        <v>83551.25</v>
      </c>
      <c r="H19" s="12">
        <v>6789.75</v>
      </c>
      <c r="I19" s="13">
        <v>0</v>
      </c>
      <c r="J19" s="14">
        <v>4500</v>
      </c>
      <c r="K19" s="15">
        <v>1480.76</v>
      </c>
      <c r="L19" s="16">
        <v>1082.05</v>
      </c>
      <c r="M19" s="17">
        <v>0</v>
      </c>
      <c r="N19" s="18">
        <v>0</v>
      </c>
      <c r="O19" s="19">
        <v>0</v>
      </c>
    </row>
    <row r="20" spans="1:15" s="20" customFormat="1" ht="12.75">
      <c r="A20" s="6" t="s">
        <v>50</v>
      </c>
      <c r="B20" s="7" t="s">
        <v>51</v>
      </c>
      <c r="C20" s="8" t="s">
        <v>28</v>
      </c>
      <c r="D20" s="22">
        <v>112000</v>
      </c>
      <c r="E20" s="9">
        <v>41953</v>
      </c>
      <c r="F20" s="10">
        <v>106505.77</v>
      </c>
      <c r="G20" s="11">
        <v>91406.2</v>
      </c>
      <c r="H20" s="12">
        <v>8222.6200000000008</v>
      </c>
      <c r="I20" s="13">
        <v>0</v>
      </c>
      <c r="J20" s="14">
        <v>4850.79</v>
      </c>
      <c r="K20" s="15">
        <v>1196.54</v>
      </c>
      <c r="L20" s="16">
        <v>829.62</v>
      </c>
      <c r="M20" s="17">
        <v>0</v>
      </c>
      <c r="N20" s="18">
        <v>0</v>
      </c>
      <c r="O20" s="19">
        <v>0</v>
      </c>
    </row>
    <row r="21" spans="1:15" s="20" customFormat="1" ht="12.75">
      <c r="A21" s="6" t="s">
        <v>52</v>
      </c>
      <c r="B21" s="7" t="s">
        <v>53</v>
      </c>
      <c r="C21" s="8" t="s">
        <v>39</v>
      </c>
      <c r="D21" s="22">
        <v>123600</v>
      </c>
      <c r="E21" s="9">
        <v>43108</v>
      </c>
      <c r="F21" s="10">
        <v>117115.36</v>
      </c>
      <c r="G21" s="11">
        <v>104363.07</v>
      </c>
      <c r="H21" s="12">
        <v>3327.69</v>
      </c>
      <c r="I21" s="13">
        <v>0</v>
      </c>
      <c r="J21" s="14">
        <v>4698.45</v>
      </c>
      <c r="K21" s="15">
        <v>2349.23</v>
      </c>
      <c r="L21" s="16">
        <v>2376.92</v>
      </c>
      <c r="M21" s="17">
        <v>0</v>
      </c>
      <c r="N21" s="18">
        <v>0</v>
      </c>
      <c r="O21" s="19">
        <v>0</v>
      </c>
    </row>
    <row r="22" spans="1:15" s="20" customFormat="1" ht="12.75">
      <c r="A22" s="6" t="s">
        <v>54</v>
      </c>
      <c r="B22" s="7" t="s">
        <v>55</v>
      </c>
      <c r="C22" s="8" t="s">
        <v>16</v>
      </c>
      <c r="D22" s="22">
        <v>120000</v>
      </c>
      <c r="E22" s="9">
        <v>43326</v>
      </c>
      <c r="F22" s="10">
        <v>43384.61</v>
      </c>
      <c r="G22" s="11">
        <v>41076.910000000003</v>
      </c>
      <c r="H22" s="12">
        <v>0</v>
      </c>
      <c r="I22" s="13">
        <v>0</v>
      </c>
      <c r="J22" s="14">
        <v>2307.6999999999998</v>
      </c>
      <c r="K22" s="15">
        <v>0</v>
      </c>
      <c r="L22" s="16">
        <v>0</v>
      </c>
      <c r="M22" s="17">
        <v>0</v>
      </c>
      <c r="N22" s="18">
        <v>0</v>
      </c>
      <c r="O22" s="19">
        <v>0</v>
      </c>
    </row>
    <row r="23" spans="1:15" s="20" customFormat="1" ht="12.75">
      <c r="A23" s="6" t="s">
        <v>56</v>
      </c>
      <c r="B23" s="7" t="s">
        <v>57</v>
      </c>
      <c r="C23" s="8" t="s">
        <v>58</v>
      </c>
      <c r="D23" s="22">
        <v>109180</v>
      </c>
      <c r="E23" s="9">
        <v>31817</v>
      </c>
      <c r="F23" s="10">
        <v>107528.78</v>
      </c>
      <c r="G23" s="11">
        <v>93334.59</v>
      </c>
      <c r="H23" s="12">
        <v>5504.93</v>
      </c>
      <c r="I23" s="13">
        <v>0</v>
      </c>
      <c r="J23" s="14">
        <v>4965.68</v>
      </c>
      <c r="K23" s="15">
        <v>815.38</v>
      </c>
      <c r="L23" s="16">
        <v>1793.84</v>
      </c>
      <c r="M23" s="17">
        <v>0</v>
      </c>
      <c r="N23" s="18">
        <v>0</v>
      </c>
      <c r="O23" s="19">
        <v>1114.3599999999999</v>
      </c>
    </row>
    <row r="24" spans="1:15" s="20" customFormat="1" ht="12.75">
      <c r="A24" s="6" t="s">
        <v>59</v>
      </c>
      <c r="B24" s="7" t="s">
        <v>60</v>
      </c>
      <c r="C24" s="8" t="s">
        <v>16</v>
      </c>
      <c r="D24" s="22">
        <v>133900</v>
      </c>
      <c r="E24" s="9">
        <v>42521</v>
      </c>
      <c r="F24" s="10">
        <v>13271.9</v>
      </c>
      <c r="G24" s="11">
        <v>6695</v>
      </c>
      <c r="H24" s="12">
        <v>5546.9</v>
      </c>
      <c r="I24" s="13">
        <v>0</v>
      </c>
      <c r="J24" s="14">
        <v>1030</v>
      </c>
      <c r="K24" s="15">
        <v>0</v>
      </c>
      <c r="L24" s="16">
        <v>0</v>
      </c>
      <c r="M24" s="17">
        <v>0</v>
      </c>
      <c r="N24" s="18">
        <v>0</v>
      </c>
      <c r="O24" s="19">
        <v>0</v>
      </c>
    </row>
    <row r="25" spans="1:15" s="20" customFormat="1" ht="12.75">
      <c r="A25" s="6" t="s">
        <v>61</v>
      </c>
      <c r="B25" s="7" t="s">
        <v>62</v>
      </c>
      <c r="C25" s="8" t="s">
        <v>25</v>
      </c>
      <c r="D25" s="22">
        <v>160000</v>
      </c>
      <c r="E25" s="9">
        <v>36956</v>
      </c>
      <c r="F25" s="10">
        <v>153730.78</v>
      </c>
      <c r="G25" s="11">
        <v>133082.1</v>
      </c>
      <c r="H25" s="12">
        <v>12148.72</v>
      </c>
      <c r="I25" s="13">
        <v>0</v>
      </c>
      <c r="J25" s="14">
        <v>7038.43</v>
      </c>
      <c r="K25" s="15">
        <v>576.91999999999996</v>
      </c>
      <c r="L25" s="16">
        <v>884.61</v>
      </c>
      <c r="M25" s="17">
        <v>0</v>
      </c>
      <c r="N25" s="18">
        <v>0</v>
      </c>
      <c r="O25" s="19">
        <v>0</v>
      </c>
    </row>
    <row r="26" spans="1:15" s="20" customFormat="1" ht="12.75">
      <c r="A26" s="6" t="s">
        <v>63</v>
      </c>
      <c r="B26" s="7" t="s">
        <v>64</v>
      </c>
      <c r="C26" s="8" t="s">
        <v>13</v>
      </c>
      <c r="D26" s="22">
        <v>194361</v>
      </c>
      <c r="E26" s="9">
        <v>42191</v>
      </c>
      <c r="F26" s="10">
        <v>191421.58</v>
      </c>
      <c r="G26" s="11">
        <v>167531.68</v>
      </c>
      <c r="H26" s="12">
        <v>11808.26</v>
      </c>
      <c r="I26" s="13">
        <v>0</v>
      </c>
      <c r="J26" s="14">
        <v>8839.8700000000008</v>
      </c>
      <c r="K26" s="15">
        <v>1064.46</v>
      </c>
      <c r="L26" s="16">
        <v>2177.31</v>
      </c>
      <c r="M26" s="17">
        <v>0</v>
      </c>
      <c r="N26" s="18">
        <v>0</v>
      </c>
      <c r="O26" s="19">
        <v>0</v>
      </c>
    </row>
    <row r="27" spans="1:15" s="20" customFormat="1" ht="12.75">
      <c r="A27" s="6" t="s">
        <v>65</v>
      </c>
      <c r="B27" s="7" t="s">
        <v>66</v>
      </c>
      <c r="C27" s="8" t="s">
        <v>58</v>
      </c>
      <c r="D27" s="22">
        <v>50000</v>
      </c>
      <c r="E27" s="9">
        <v>43040</v>
      </c>
      <c r="F27" s="10">
        <v>45586.62</v>
      </c>
      <c r="G27" s="11">
        <v>40293.01</v>
      </c>
      <c r="H27" s="12">
        <v>1442.31</v>
      </c>
      <c r="I27" s="13">
        <v>0</v>
      </c>
      <c r="J27" s="14">
        <v>1919.25</v>
      </c>
      <c r="K27" s="15">
        <v>478.85</v>
      </c>
      <c r="L27" s="16">
        <v>1453.2</v>
      </c>
      <c r="M27" s="17">
        <v>0</v>
      </c>
      <c r="N27" s="18">
        <v>0</v>
      </c>
      <c r="O27" s="19">
        <v>0</v>
      </c>
    </row>
    <row r="28" spans="1:15" s="20" customFormat="1" ht="12.75">
      <c r="A28" s="6" t="s">
        <v>67</v>
      </c>
      <c r="B28" s="7" t="s">
        <v>68</v>
      </c>
      <c r="C28" s="8" t="s">
        <v>39</v>
      </c>
      <c r="D28" s="22">
        <v>60469.847699999998</v>
      </c>
      <c r="E28" s="9">
        <v>42416</v>
      </c>
      <c r="F28" s="10">
        <v>59538.67</v>
      </c>
      <c r="G28" s="11">
        <v>47731.78</v>
      </c>
      <c r="H28" s="12">
        <v>2535.7600000000002</v>
      </c>
      <c r="I28" s="13">
        <v>0</v>
      </c>
      <c r="J28" s="14">
        <v>2746.94</v>
      </c>
      <c r="K28" s="15">
        <v>697.74</v>
      </c>
      <c r="L28" s="16">
        <v>5826.45</v>
      </c>
      <c r="M28" s="17">
        <v>0</v>
      </c>
      <c r="N28" s="18">
        <v>0</v>
      </c>
      <c r="O28" s="19">
        <v>0</v>
      </c>
    </row>
    <row r="29" spans="1:15" s="20" customFormat="1" ht="12.75">
      <c r="A29" s="6" t="s">
        <v>69</v>
      </c>
      <c r="B29" s="7" t="s">
        <v>55</v>
      </c>
      <c r="C29" s="8" t="s">
        <v>16</v>
      </c>
      <c r="D29" s="22">
        <v>131990.3388</v>
      </c>
      <c r="E29" s="9">
        <v>39637</v>
      </c>
      <c r="F29" s="10">
        <v>64355.16</v>
      </c>
      <c r="G29" s="11">
        <v>46805.82</v>
      </c>
      <c r="H29" s="12">
        <v>7903.87</v>
      </c>
      <c r="I29" s="13">
        <v>0</v>
      </c>
      <c r="J29" s="14">
        <v>3045.95</v>
      </c>
      <c r="K29" s="15">
        <v>0</v>
      </c>
      <c r="L29" s="16">
        <v>6599.52</v>
      </c>
      <c r="M29" s="17">
        <v>0</v>
      </c>
      <c r="N29" s="18">
        <v>0</v>
      </c>
      <c r="O29" s="19">
        <v>0</v>
      </c>
    </row>
    <row r="30" spans="1:15" s="20" customFormat="1" ht="12.75">
      <c r="A30" s="6" t="s">
        <v>70</v>
      </c>
      <c r="B30" s="7" t="s">
        <v>47</v>
      </c>
      <c r="C30" s="8" t="s">
        <v>58</v>
      </c>
      <c r="D30" s="22">
        <v>78000</v>
      </c>
      <c r="E30" s="9">
        <v>43290</v>
      </c>
      <c r="F30" s="10">
        <v>36000</v>
      </c>
      <c r="G30" s="11">
        <v>34500</v>
      </c>
      <c r="H30" s="12">
        <v>0</v>
      </c>
      <c r="I30" s="13">
        <v>0</v>
      </c>
      <c r="J30" s="14">
        <v>1500</v>
      </c>
      <c r="K30" s="15">
        <v>0</v>
      </c>
      <c r="L30" s="16">
        <v>0</v>
      </c>
      <c r="M30" s="17">
        <v>0</v>
      </c>
      <c r="N30" s="18">
        <v>0</v>
      </c>
      <c r="O30" s="19">
        <v>0</v>
      </c>
    </row>
    <row r="31" spans="1:15" s="20" customFormat="1" ht="12.75">
      <c r="A31" s="6" t="s">
        <v>71</v>
      </c>
      <c r="B31" s="7" t="s">
        <v>72</v>
      </c>
      <c r="C31" s="8" t="s">
        <v>19</v>
      </c>
      <c r="D31" s="22">
        <v>154500</v>
      </c>
      <c r="E31" s="9">
        <v>42247</v>
      </c>
      <c r="F31" s="10">
        <v>151952.9</v>
      </c>
      <c r="G31" s="11">
        <v>127959.27</v>
      </c>
      <c r="H31" s="12">
        <v>10339.629999999999</v>
      </c>
      <c r="I31" s="13">
        <v>0</v>
      </c>
      <c r="J31" s="14">
        <v>6984.79</v>
      </c>
      <c r="K31" s="15">
        <v>2286.5300000000002</v>
      </c>
      <c r="L31" s="16">
        <v>4382.68</v>
      </c>
      <c r="M31" s="17">
        <v>0</v>
      </c>
      <c r="N31" s="18">
        <v>0</v>
      </c>
      <c r="O31" s="19">
        <v>0</v>
      </c>
    </row>
    <row r="32" spans="1:15" s="20" customFormat="1" ht="12.75">
      <c r="A32" s="6" t="s">
        <v>73</v>
      </c>
      <c r="B32" s="7" t="s">
        <v>74</v>
      </c>
      <c r="C32" s="8" t="s">
        <v>25</v>
      </c>
      <c r="D32" s="22">
        <v>79310</v>
      </c>
      <c r="E32" s="9">
        <v>43066</v>
      </c>
      <c r="F32" s="10">
        <v>78110.59</v>
      </c>
      <c r="G32" s="11">
        <v>71135.27</v>
      </c>
      <c r="H32" s="12">
        <v>2165.7800000000002</v>
      </c>
      <c r="I32" s="13">
        <v>0</v>
      </c>
      <c r="J32" s="14">
        <v>3607.15</v>
      </c>
      <c r="K32" s="15">
        <v>897.35</v>
      </c>
      <c r="L32" s="16">
        <v>305.04000000000002</v>
      </c>
      <c r="M32" s="17">
        <v>0</v>
      </c>
      <c r="N32" s="18">
        <v>0</v>
      </c>
      <c r="O32" s="19">
        <v>0</v>
      </c>
    </row>
    <row r="33" spans="1:15" s="20" customFormat="1" ht="12.75">
      <c r="A33" s="6" t="s">
        <v>75</v>
      </c>
      <c r="B33" s="7" t="s">
        <v>76</v>
      </c>
      <c r="C33" s="8" t="s">
        <v>16</v>
      </c>
      <c r="D33" s="22">
        <v>169536.19089999999</v>
      </c>
      <c r="E33" s="9">
        <v>42171</v>
      </c>
      <c r="F33" s="10">
        <v>166972.20000000001</v>
      </c>
      <c r="G33" s="11">
        <v>145383.89000000001</v>
      </c>
      <c r="H33" s="12">
        <v>8729.6200000000008</v>
      </c>
      <c r="I33" s="13">
        <v>0</v>
      </c>
      <c r="J33" s="14">
        <v>7710.79</v>
      </c>
      <c r="K33" s="15">
        <v>1580.56</v>
      </c>
      <c r="L33" s="16">
        <v>2263.2199999999998</v>
      </c>
      <c r="M33" s="17">
        <v>0</v>
      </c>
      <c r="N33" s="18">
        <v>0</v>
      </c>
      <c r="O33" s="19">
        <v>1304.1199999999999</v>
      </c>
    </row>
    <row r="34" spans="1:15" s="20" customFormat="1" ht="12.75">
      <c r="A34" s="6" t="s">
        <v>77</v>
      </c>
      <c r="B34" s="7" t="s">
        <v>78</v>
      </c>
      <c r="C34" s="8" t="s">
        <v>39</v>
      </c>
      <c r="D34" s="22">
        <v>232840.2</v>
      </c>
      <c r="E34" s="9">
        <v>41130</v>
      </c>
      <c r="F34" s="10">
        <v>229318.92</v>
      </c>
      <c r="G34" s="11">
        <v>186070.72</v>
      </c>
      <c r="H34" s="12">
        <v>15963.21</v>
      </c>
      <c r="I34" s="13">
        <v>0</v>
      </c>
      <c r="J34" s="14">
        <v>10589.99</v>
      </c>
      <c r="K34" s="15">
        <v>434.73</v>
      </c>
      <c r="L34" s="16">
        <v>16260.27</v>
      </c>
      <c r="M34" s="17">
        <v>0</v>
      </c>
      <c r="N34" s="18">
        <v>0</v>
      </c>
      <c r="O34" s="19">
        <v>0</v>
      </c>
    </row>
    <row r="35" spans="1:15" s="20" customFormat="1" ht="12.75">
      <c r="A35" s="6" t="s">
        <v>79</v>
      </c>
      <c r="B35" s="7" t="s">
        <v>80</v>
      </c>
      <c r="C35" s="8" t="s">
        <v>19</v>
      </c>
      <c r="D35" s="22">
        <v>75000</v>
      </c>
      <c r="E35" s="9">
        <v>38145</v>
      </c>
      <c r="F35" s="10">
        <v>69807.67</v>
      </c>
      <c r="G35" s="11">
        <v>61849.35</v>
      </c>
      <c r="H35" s="12">
        <v>3030.13</v>
      </c>
      <c r="I35" s="13">
        <v>0</v>
      </c>
      <c r="J35" s="14">
        <v>3230.76</v>
      </c>
      <c r="K35" s="15">
        <v>66.67</v>
      </c>
      <c r="L35" s="16">
        <v>1630.76</v>
      </c>
      <c r="M35" s="17">
        <v>0</v>
      </c>
      <c r="N35" s="18">
        <v>0</v>
      </c>
      <c r="O35" s="19">
        <v>0</v>
      </c>
    </row>
    <row r="36" spans="1:15" s="20" customFormat="1" ht="12.75">
      <c r="A36" s="6" t="s">
        <v>81</v>
      </c>
      <c r="B36" s="7" t="s">
        <v>82</v>
      </c>
      <c r="C36" s="8" t="s">
        <v>83</v>
      </c>
      <c r="D36" s="22">
        <v>226600</v>
      </c>
      <c r="E36" s="9">
        <v>30993</v>
      </c>
      <c r="F36" s="10">
        <v>223173.05</v>
      </c>
      <c r="G36" s="11">
        <v>180683.43</v>
      </c>
      <c r="H36" s="12">
        <v>19520.78</v>
      </c>
      <c r="I36" s="13">
        <v>0</v>
      </c>
      <c r="J36" s="14">
        <v>10306.14</v>
      </c>
      <c r="K36" s="15">
        <v>4281.53</v>
      </c>
      <c r="L36" s="16">
        <v>7509.63</v>
      </c>
      <c r="M36" s="17">
        <v>0</v>
      </c>
      <c r="N36" s="18">
        <v>0</v>
      </c>
      <c r="O36" s="19">
        <v>871.54</v>
      </c>
    </row>
    <row r="37" spans="1:15" s="20" customFormat="1" ht="12.75">
      <c r="A37" s="6" t="s">
        <v>84</v>
      </c>
      <c r="B37" s="7" t="s">
        <v>85</v>
      </c>
      <c r="C37" s="8" t="s">
        <v>28</v>
      </c>
      <c r="D37" s="22">
        <v>13.5</v>
      </c>
      <c r="E37" s="9">
        <v>42872</v>
      </c>
      <c r="F37" s="10">
        <v>6534</v>
      </c>
      <c r="G37" s="11">
        <v>6331.5</v>
      </c>
      <c r="H37" s="12">
        <v>0</v>
      </c>
      <c r="I37" s="13">
        <v>0</v>
      </c>
      <c r="J37" s="14">
        <v>202.5</v>
      </c>
      <c r="K37" s="15">
        <v>0</v>
      </c>
      <c r="L37" s="16">
        <v>0</v>
      </c>
      <c r="M37" s="17">
        <v>0</v>
      </c>
      <c r="N37" s="18">
        <v>0</v>
      </c>
      <c r="O37" s="19">
        <v>0</v>
      </c>
    </row>
    <row r="38" spans="1:15" s="20" customFormat="1" ht="12.75">
      <c r="A38" s="6" t="s">
        <v>86</v>
      </c>
      <c r="B38" s="7" t="s">
        <v>87</v>
      </c>
      <c r="C38" s="8" t="s">
        <v>33</v>
      </c>
      <c r="D38" s="22">
        <v>120000</v>
      </c>
      <c r="E38" s="9">
        <v>42660</v>
      </c>
      <c r="F38" s="10">
        <v>104276.86</v>
      </c>
      <c r="G38" s="11">
        <v>91283.03</v>
      </c>
      <c r="H38" s="12">
        <v>3700</v>
      </c>
      <c r="I38" s="13">
        <v>0</v>
      </c>
      <c r="J38" s="14">
        <v>4816.91</v>
      </c>
      <c r="K38" s="15">
        <v>1869.23</v>
      </c>
      <c r="L38" s="16">
        <v>2607.69</v>
      </c>
      <c r="M38" s="17">
        <v>0</v>
      </c>
      <c r="N38" s="18">
        <v>0</v>
      </c>
      <c r="O38" s="19">
        <v>0</v>
      </c>
    </row>
    <row r="39" spans="1:15" s="20" customFormat="1" ht="12.75">
      <c r="A39" s="6" t="s">
        <v>88</v>
      </c>
      <c r="B39" s="7" t="s">
        <v>89</v>
      </c>
      <c r="C39" s="8" t="s">
        <v>58</v>
      </c>
      <c r="D39" s="22">
        <v>178500</v>
      </c>
      <c r="E39" s="9">
        <v>35079</v>
      </c>
      <c r="F39" s="10">
        <v>81011.539999999994</v>
      </c>
      <c r="G39" s="11">
        <v>67967.289999999994</v>
      </c>
      <c r="H39" s="12">
        <v>7551.93</v>
      </c>
      <c r="I39" s="13">
        <v>0</v>
      </c>
      <c r="J39" s="14">
        <v>3432.7</v>
      </c>
      <c r="K39" s="15">
        <v>0</v>
      </c>
      <c r="L39" s="16">
        <v>0</v>
      </c>
      <c r="M39" s="17">
        <v>0</v>
      </c>
      <c r="N39" s="18">
        <v>0</v>
      </c>
      <c r="O39" s="19">
        <v>2059.62</v>
      </c>
    </row>
    <row r="40" spans="1:15" s="20" customFormat="1" ht="12.75">
      <c r="A40" s="6" t="s">
        <v>90</v>
      </c>
      <c r="B40" s="7" t="s">
        <v>53</v>
      </c>
      <c r="C40" s="8" t="s">
        <v>39</v>
      </c>
      <c r="D40" s="22">
        <v>144200</v>
      </c>
      <c r="E40" s="9">
        <v>42198</v>
      </c>
      <c r="F40" s="10">
        <v>141901.93</v>
      </c>
      <c r="G40" s="11">
        <v>127929.29</v>
      </c>
      <c r="H40" s="12">
        <v>3309.08</v>
      </c>
      <c r="I40" s="13">
        <v>0</v>
      </c>
      <c r="J40" s="14">
        <v>6535.01</v>
      </c>
      <c r="K40" s="15">
        <v>1615.38</v>
      </c>
      <c r="L40" s="16">
        <v>1884.61</v>
      </c>
      <c r="M40" s="17">
        <v>0</v>
      </c>
      <c r="N40" s="18">
        <v>0</v>
      </c>
      <c r="O40" s="19">
        <v>628.55999999999995</v>
      </c>
    </row>
    <row r="41" spans="1:15" s="20" customFormat="1" ht="12.75">
      <c r="A41" s="6" t="s">
        <v>91</v>
      </c>
      <c r="B41" s="7" t="s">
        <v>92</v>
      </c>
      <c r="C41" s="8" t="s">
        <v>93</v>
      </c>
      <c r="D41" s="22">
        <v>160149.59169999999</v>
      </c>
      <c r="E41" s="9">
        <v>38740</v>
      </c>
      <c r="F41" s="10">
        <v>157727.57999999999</v>
      </c>
      <c r="G41" s="11">
        <v>129583.19</v>
      </c>
      <c r="H41" s="12">
        <v>15758.21</v>
      </c>
      <c r="I41" s="13">
        <v>0</v>
      </c>
      <c r="J41" s="14">
        <v>7283.88</v>
      </c>
      <c r="K41" s="15">
        <v>2410.02</v>
      </c>
      <c r="L41" s="16">
        <v>2692.28</v>
      </c>
      <c r="M41" s="17">
        <v>0</v>
      </c>
      <c r="N41" s="18">
        <v>0</v>
      </c>
      <c r="O41" s="19">
        <v>0</v>
      </c>
    </row>
    <row r="42" spans="1:15" s="20" customFormat="1" ht="12.75">
      <c r="A42" s="6" t="s">
        <v>94</v>
      </c>
      <c r="B42" s="7" t="s">
        <v>95</v>
      </c>
      <c r="C42" s="8" t="s">
        <v>25</v>
      </c>
      <c r="D42" s="22">
        <v>58000</v>
      </c>
      <c r="E42" s="9">
        <v>42779</v>
      </c>
      <c r="F42" s="10">
        <v>54625.1</v>
      </c>
      <c r="G42" s="11">
        <v>48835.7</v>
      </c>
      <c r="H42" s="12">
        <v>2206.5500000000002</v>
      </c>
      <c r="I42" s="13">
        <v>0</v>
      </c>
      <c r="J42" s="14">
        <v>2526.94</v>
      </c>
      <c r="K42" s="15">
        <v>312.31</v>
      </c>
      <c r="L42" s="16">
        <v>193.34</v>
      </c>
      <c r="M42" s="17">
        <v>0</v>
      </c>
      <c r="N42" s="18">
        <v>0</v>
      </c>
      <c r="O42" s="19">
        <v>550.26</v>
      </c>
    </row>
    <row r="43" spans="1:15" s="20" customFormat="1" ht="12.75">
      <c r="A43" s="6" t="s">
        <v>96</v>
      </c>
      <c r="B43" s="7" t="s">
        <v>43</v>
      </c>
      <c r="C43" s="8" t="s">
        <v>25</v>
      </c>
      <c r="D43" s="22">
        <v>65000</v>
      </c>
      <c r="E43" s="9">
        <v>35961</v>
      </c>
      <c r="F43" s="10">
        <v>62403.81</v>
      </c>
      <c r="G43" s="11">
        <v>53791.62</v>
      </c>
      <c r="H43" s="12">
        <v>4095.51</v>
      </c>
      <c r="I43" s="13">
        <v>0</v>
      </c>
      <c r="J43" s="14">
        <v>2884.62</v>
      </c>
      <c r="K43" s="15">
        <v>250</v>
      </c>
      <c r="L43" s="16">
        <v>815.39</v>
      </c>
      <c r="M43" s="17">
        <v>0</v>
      </c>
      <c r="N43" s="18">
        <v>0</v>
      </c>
      <c r="O43" s="19">
        <v>566.66999999999996</v>
      </c>
    </row>
    <row r="44" spans="1:15" s="20" customFormat="1" ht="12.75">
      <c r="A44" s="6" t="s">
        <v>97</v>
      </c>
      <c r="B44" s="7" t="s">
        <v>98</v>
      </c>
      <c r="C44" s="8" t="s">
        <v>16</v>
      </c>
      <c r="D44" s="22">
        <v>229333.62839999999</v>
      </c>
      <c r="E44" s="9">
        <v>36605</v>
      </c>
      <c r="F44" s="10">
        <v>225865.28</v>
      </c>
      <c r="G44" s="11">
        <v>191940.56</v>
      </c>
      <c r="H44" s="12">
        <v>14425.4</v>
      </c>
      <c r="I44" s="13">
        <v>0</v>
      </c>
      <c r="J44" s="14">
        <v>10430.469999999999</v>
      </c>
      <c r="K44" s="15">
        <v>0</v>
      </c>
      <c r="L44" s="16">
        <v>9068.85</v>
      </c>
      <c r="M44" s="17">
        <v>0</v>
      </c>
      <c r="N44" s="18">
        <v>0</v>
      </c>
      <c r="O44" s="19">
        <v>0</v>
      </c>
    </row>
    <row r="45" spans="1:15" ht="15.75" thickBot="1">
      <c r="F45" s="21">
        <f>SUM(F2:F44)</f>
        <v>4618134.3999999985</v>
      </c>
      <c r="G45" s="21">
        <f t="shared" ref="G45:K45" si="0">SUM(G2:G44)</f>
        <v>3802981.2100000004</v>
      </c>
      <c r="H45" s="21">
        <f t="shared" si="0"/>
        <v>289947.26999999996</v>
      </c>
      <c r="I45" s="21">
        <f t="shared" si="0"/>
        <v>811.15</v>
      </c>
      <c r="J45" s="21">
        <f t="shared" si="0"/>
        <v>207576.32000000001</v>
      </c>
      <c r="K45" s="21">
        <f t="shared" si="0"/>
        <v>41339.80999999999</v>
      </c>
      <c r="L45" s="21">
        <f>SUM(L2:L44)</f>
        <v>126832.83</v>
      </c>
      <c r="M45" s="21">
        <f t="shared" ref="M45:O45" si="1">SUM(M2:M44)</f>
        <v>81.260000000000005</v>
      </c>
      <c r="N45" s="21">
        <f t="shared" si="1"/>
        <v>139879.65</v>
      </c>
      <c r="O45" s="21">
        <f t="shared" si="1"/>
        <v>8684.9</v>
      </c>
    </row>
    <row r="46" spans="1:15" ht="15.75" thickTop="1"/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5KS FOIA</vt:lpstr>
      <vt:lpstr>6AD FOIA</vt:lpstr>
      <vt:lpstr>DGQ FOIA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Doreen Conner</dc:creator>
  <cp:lastModifiedBy>Jeanette Swan</cp:lastModifiedBy>
  <dcterms:created xsi:type="dcterms:W3CDTF">2018-12-26T20:34:54Z</dcterms:created>
  <dcterms:modified xsi:type="dcterms:W3CDTF">2019-05-09T20:48:33Z</dcterms:modified>
</cp:coreProperties>
</file>